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545" activeTab="0"/>
  </bookViews>
  <sheets>
    <sheet name="豬用" sheetId="1" r:id="rId1"/>
    <sheet name="禽用" sheetId="2" r:id="rId2"/>
    <sheet name="犬用" sheetId="3" r:id="rId3"/>
  </sheets>
  <definedNames>
    <definedName name="_xlnm.Print_Area" localSheetId="2">'犬用'!$A$1:$H$5</definedName>
    <definedName name="_xlnm.Print_Area" localSheetId="1">'禽用'!$A$1:$H$72</definedName>
    <definedName name="_xlnm.Print_Area" localSheetId="0">'豬用'!$A$1:$H$37</definedName>
    <definedName name="_xlnm.Print_Titles" localSheetId="2">'犬用'!$1:$2</definedName>
    <definedName name="_xlnm.Print_Titles" localSheetId="1">'禽用'!$1:$2</definedName>
    <definedName name="_xlnm.Print_Titles" localSheetId="0">'豬用'!$1:$2</definedName>
    <definedName name="市抽">#REF!</definedName>
    <definedName name="逐批">#REF!</definedName>
    <definedName name="新藥">#REF!</definedName>
  </definedNames>
  <calcPr fullCalcOnLoad="1"/>
</workbook>
</file>

<file path=xl/sharedStrings.xml><?xml version="1.0" encoding="utf-8"?>
<sst xmlns="http://schemas.openxmlformats.org/spreadsheetml/2006/main" count="345" uniqueCount="191">
  <si>
    <t>批號</t>
  </si>
  <si>
    <t>國產</t>
  </si>
  <si>
    <t>進口</t>
  </si>
  <si>
    <t>有效日期</t>
  </si>
  <si>
    <t>判定</t>
  </si>
  <si>
    <t>代碼</t>
  </si>
  <si>
    <t>豬用疫苗</t>
  </si>
  <si>
    <t>劑量</t>
  </si>
  <si>
    <t>禽用疫苗</t>
  </si>
  <si>
    <t>101年02月份生物藥品檢驗成績表（豬用）</t>
  </si>
  <si>
    <t>101年02月份生物藥品檢驗成績表（禽用）</t>
  </si>
  <si>
    <t>101年02月份生物藥品檢驗成績表（犬用）</t>
  </si>
  <si>
    <t>英特威</t>
  </si>
  <si>
    <t>231-257</t>
  </si>
  <si>
    <t>百靈佳</t>
  </si>
  <si>
    <t>ARPT(K)</t>
  </si>
  <si>
    <t>CRD(K)</t>
  </si>
  <si>
    <t>卜蜂</t>
  </si>
  <si>
    <t>66014F</t>
  </si>
  <si>
    <t>387</t>
  </si>
  <si>
    <t>高農</t>
  </si>
  <si>
    <t>HCV(L)</t>
  </si>
  <si>
    <t>2724</t>
  </si>
  <si>
    <t>畜衛所</t>
  </si>
  <si>
    <t>2725</t>
  </si>
  <si>
    <t>1745</t>
  </si>
  <si>
    <t>台生</t>
  </si>
  <si>
    <t>480</t>
  </si>
  <si>
    <t>大豐</t>
  </si>
  <si>
    <t>56</t>
  </si>
  <si>
    <t>高生</t>
  </si>
  <si>
    <t>HCTC(L)</t>
  </si>
  <si>
    <t>248</t>
  </si>
  <si>
    <t>06</t>
  </si>
  <si>
    <t>HC-E2(K)</t>
  </si>
  <si>
    <t>30</t>
  </si>
  <si>
    <t>有泉行</t>
  </si>
  <si>
    <t>FMD(K)</t>
  </si>
  <si>
    <t>IBD(L)</t>
  </si>
  <si>
    <t>全亞洲</t>
  </si>
  <si>
    <t>W32</t>
  </si>
  <si>
    <t>10649OJ01</t>
  </si>
  <si>
    <t>11601NM01</t>
  </si>
  <si>
    <t>00621488</t>
  </si>
  <si>
    <t>華駝</t>
  </si>
  <si>
    <t>3507Z3S2A</t>
  </si>
  <si>
    <t>IC-ABC(K)</t>
  </si>
  <si>
    <t>C153A02</t>
  </si>
  <si>
    <t>IC-AC(K)</t>
  </si>
  <si>
    <t>信超</t>
  </si>
  <si>
    <t>T-1</t>
  </si>
  <si>
    <t>ILT(L)</t>
  </si>
  <si>
    <t>00891475</t>
  </si>
  <si>
    <t>群揚</t>
  </si>
  <si>
    <t>SYR.19CN</t>
  </si>
  <si>
    <t>22PY-2</t>
  </si>
  <si>
    <t>龍馬躍</t>
  </si>
  <si>
    <t>PA133</t>
  </si>
  <si>
    <t>LD(K)</t>
  </si>
  <si>
    <t>輝瑞</t>
  </si>
  <si>
    <t>229213A</t>
  </si>
  <si>
    <t>ND(K)</t>
  </si>
  <si>
    <t>24</t>
  </si>
  <si>
    <t>894</t>
  </si>
  <si>
    <t>1106024C</t>
  </si>
  <si>
    <t>季達</t>
  </si>
  <si>
    <t>22111055D</t>
  </si>
  <si>
    <t>22BR-1</t>
  </si>
  <si>
    <t>L379498</t>
  </si>
  <si>
    <t>ND(L)</t>
  </si>
  <si>
    <t>D75</t>
  </si>
  <si>
    <t>1109090A</t>
  </si>
  <si>
    <t>20111060A</t>
  </si>
  <si>
    <t>22FL-3</t>
  </si>
  <si>
    <t>22WS-1</t>
  </si>
  <si>
    <t>寰海</t>
  </si>
  <si>
    <t>109228</t>
  </si>
  <si>
    <t>AS148</t>
  </si>
  <si>
    <t>NDIB(K)</t>
  </si>
  <si>
    <t>63</t>
  </si>
  <si>
    <t>50</t>
  </si>
  <si>
    <t>0711VGN1D</t>
  </si>
  <si>
    <t>NDIB(L)</t>
  </si>
  <si>
    <t>2609Z3SKF</t>
  </si>
  <si>
    <t>22TF-2</t>
  </si>
  <si>
    <t>22ZP-7</t>
  </si>
  <si>
    <t>KJ084</t>
  </si>
  <si>
    <t>KC074</t>
  </si>
  <si>
    <t>NDIBEDS(K)</t>
  </si>
  <si>
    <t>20FS-1</t>
  </si>
  <si>
    <t>F52149</t>
  </si>
  <si>
    <t>NDIBIBD(K)</t>
  </si>
  <si>
    <t>L376809</t>
  </si>
  <si>
    <t>NDIBIBDREO(K)</t>
  </si>
  <si>
    <t>國年</t>
  </si>
  <si>
    <t>24482</t>
  </si>
  <si>
    <t>NDIBICEDS-AC(K)</t>
  </si>
  <si>
    <t>F51603</t>
  </si>
  <si>
    <t>NDIC-A(K)</t>
  </si>
  <si>
    <t>292</t>
  </si>
  <si>
    <t>55</t>
  </si>
  <si>
    <t>173</t>
  </si>
  <si>
    <t>NDIC-ABC(K)</t>
  </si>
  <si>
    <t>1103037A</t>
  </si>
  <si>
    <t>NDIC-AC(K)</t>
  </si>
  <si>
    <t>92</t>
  </si>
  <si>
    <t>3</t>
  </si>
  <si>
    <t>2</t>
  </si>
  <si>
    <t>22921009A</t>
  </si>
  <si>
    <t>F51604</t>
  </si>
  <si>
    <t>PCV2-ORF2(K)</t>
  </si>
  <si>
    <t>309-556</t>
  </si>
  <si>
    <t>PR(K)</t>
  </si>
  <si>
    <t>68</t>
  </si>
  <si>
    <t>PR(L)</t>
  </si>
  <si>
    <t>0207Z4DKB</t>
  </si>
  <si>
    <t>A171227A</t>
  </si>
  <si>
    <t>A169048A</t>
  </si>
  <si>
    <t>REO(L)</t>
  </si>
  <si>
    <t>A011AJ09</t>
  </si>
  <si>
    <t>SE(L)</t>
  </si>
  <si>
    <t>126</t>
  </si>
  <si>
    <t>SEP(K)</t>
  </si>
  <si>
    <t>20</t>
  </si>
  <si>
    <t>273-136B</t>
  </si>
  <si>
    <t>益瑞</t>
  </si>
  <si>
    <t>A171458</t>
  </si>
  <si>
    <t>A170061</t>
  </si>
  <si>
    <t>SMB(K)</t>
  </si>
  <si>
    <t>246</t>
  </si>
  <si>
    <t>豬環狀病毒感染症基因重組不活化疫苗</t>
  </si>
  <si>
    <t>豬萎縮性鼻炎、巴氏桿菌不活化混合疫苗</t>
  </si>
  <si>
    <t>雞慢性呼吸器病不活化菌苗</t>
  </si>
  <si>
    <t>豬口蹄疫不活化疫苗</t>
  </si>
  <si>
    <t>豬瘟E2次單位不活化疫苗</t>
  </si>
  <si>
    <t>乾燥兔化豬瘟組織培養活毒疫苗</t>
  </si>
  <si>
    <t>乾燥兔化豬瘟活毒疫苗</t>
  </si>
  <si>
    <t>犬萊姆病不活化疫苗</t>
  </si>
  <si>
    <t>豬假性狂犬病不活化疫苗</t>
  </si>
  <si>
    <t>豬假性狂犬病活毒疫苗</t>
  </si>
  <si>
    <t>豬丹毒(乾)活毒菌苗</t>
  </si>
  <si>
    <t>豬黴漿菌肺炎不活化菌苗</t>
  </si>
  <si>
    <t>豬肺疫副腸炎不活化菌苗</t>
  </si>
  <si>
    <t>ARPT(K) 小計</t>
  </si>
  <si>
    <t>FMD(K) 小計</t>
  </si>
  <si>
    <t>HC-E2(K) 小計</t>
  </si>
  <si>
    <t>HCTC(L) 小計</t>
  </si>
  <si>
    <t>HCV(L) 小計</t>
  </si>
  <si>
    <t>PCV2-ORF2(K) 小計</t>
  </si>
  <si>
    <t>PR(K) 小計</t>
  </si>
  <si>
    <t>PR(L) 小計</t>
  </si>
  <si>
    <t>SE(L) 小計</t>
  </si>
  <si>
    <t>SEP(K) 小計</t>
  </si>
  <si>
    <t>SMB(K) 小計</t>
  </si>
  <si>
    <t>總計</t>
  </si>
  <si>
    <t>合格</t>
  </si>
  <si>
    <t>犬用疫苗</t>
  </si>
  <si>
    <t>CRD(K) 小計</t>
  </si>
  <si>
    <t>IBD(L) 小計</t>
  </si>
  <si>
    <t>IC-ABC(K) 小計</t>
  </si>
  <si>
    <t>IC-AC(K) 小計</t>
  </si>
  <si>
    <t>ILT(L) 小計</t>
  </si>
  <si>
    <t>ND(K) 小計</t>
  </si>
  <si>
    <t>ND(L) 小計</t>
  </si>
  <si>
    <t>NDIB(K) 小計</t>
  </si>
  <si>
    <t>NDIB(L) 小計</t>
  </si>
  <si>
    <t>NDIBEDS(K) 小計</t>
  </si>
  <si>
    <t>NDIBIBD(K) 小計</t>
  </si>
  <si>
    <t>NDIBIBDREO(K) 小計</t>
  </si>
  <si>
    <t>NDIBICEDS-AC(K) 小計</t>
  </si>
  <si>
    <t>NDIC-A(K) 小計</t>
  </si>
  <si>
    <t>NDIC-ABC(K) 小計</t>
  </si>
  <si>
    <t>NDIC-AC(K) 小計</t>
  </si>
  <si>
    <t>REO(L) 小計</t>
  </si>
  <si>
    <t>雞傳染性華氏囊病活毒疫苗</t>
  </si>
  <si>
    <t>雞傳染性鼻炎A、B、C型不活化混合疫苗</t>
  </si>
  <si>
    <t>雞傳染性鼻炎A、C型不活化混合疫苗</t>
  </si>
  <si>
    <t>雞傳染性喉頭氣管炎活毒疫苗</t>
  </si>
  <si>
    <t>雞新城病不活化疫苗</t>
  </si>
  <si>
    <t>雞新城病活毒疫苗</t>
  </si>
  <si>
    <t>雞新城病、傳染性支氣管炎不活化混合疫苗</t>
  </si>
  <si>
    <t>雞新城病、傳染性支氣管炎活毒混合疫苗</t>
  </si>
  <si>
    <t>雞新城病、傳染性支氣管炎、產卵下降症不活化混合疫苗</t>
  </si>
  <si>
    <t>雞新城病、傳染性支氣管炎、傳染性華氏囊病不活化混合疫苗</t>
  </si>
  <si>
    <t>雞新城病、傳染性支氣管炎、傳染性華氏囊病、里奧病毒不活化混合疫苗</t>
  </si>
  <si>
    <t>雞新城病、傳染性支氣管炎、傳染性鼻炎A、C型、產卵下降症不活化混合疫苗</t>
  </si>
  <si>
    <t>雞新城病、傳染性鼻炎A型不活化混合疫苗</t>
  </si>
  <si>
    <t>雞新城病、傳染性鼻炎A、B、C型不活化混合疫苗</t>
  </si>
  <si>
    <t>雞新城病、傳染性鼻炎A、C型不活化混合疫苗</t>
  </si>
  <si>
    <t>雞里奧病毒活毒疫苗</t>
  </si>
  <si>
    <t>LD(K) 小計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</si>
</sst>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&quot;ds&quot;"/>
    <numFmt numFmtId="177" formatCode="[$-404]e/mm/dd"/>
    <numFmt numFmtId="178" formatCode="#,##0_ "/>
    <numFmt numFmtId="179" formatCode="#,##0_);[Red]\(#,##0\)"/>
    <numFmt numFmtId="180" formatCode="m&quot;月&quot;d&quot;日&quot;"/>
    <numFmt numFmtId="181" formatCode="#,##0;[Red]#,##0"/>
    <numFmt numFmtId="182" formatCode="#,##0.0_);[Red]\(#,##0.0\)"/>
    <numFmt numFmtId="183" formatCode="#,##0.00_);[Red]\(#,##0.00\)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0_ "/>
    <numFmt numFmtId="191" formatCode="0_);[Red]\(0\)"/>
    <numFmt numFmtId="192" formatCode="0.00_);[Red]\(0.00\)"/>
    <numFmt numFmtId="193" formatCode="0.00_ "/>
    <numFmt numFmtId="194" formatCode="#,##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2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b/>
      <sz val="12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24" borderId="10" xfId="34" applyFont="1" applyFill="1" applyBorder="1" applyAlignment="1">
      <alignment horizontal="center" vertical="center" wrapText="1"/>
      <protection/>
    </xf>
    <xf numFmtId="0" fontId="6" fillId="24" borderId="10" xfId="34" applyFont="1" applyFill="1" applyBorder="1" applyAlignment="1">
      <alignment horizontal="center" vertical="center"/>
      <protection/>
    </xf>
    <xf numFmtId="179" fontId="6" fillId="24" borderId="10" xfId="34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17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81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16" borderId="10" xfId="0" applyNumberFormat="1" applyFont="1" applyFill="1" applyBorder="1" applyAlignment="1">
      <alignment vertical="center" wrapText="1"/>
    </xf>
    <xf numFmtId="179" fontId="6" fillId="16" borderId="10" xfId="0" applyNumberFormat="1" applyFont="1" applyFill="1" applyBorder="1" applyAlignment="1">
      <alignment vertical="center" wrapText="1"/>
    </xf>
    <xf numFmtId="177" fontId="6" fillId="16" borderId="10" xfId="0" applyNumberFormat="1" applyFont="1" applyFill="1" applyBorder="1" applyAlignment="1">
      <alignment vertical="center" wrapText="1"/>
    </xf>
    <xf numFmtId="49" fontId="6" fillId="16" borderId="10" xfId="0" applyNumberFormat="1" applyFont="1" applyFill="1" applyBorder="1" applyAlignment="1">
      <alignment horizontal="center" vertical="center"/>
    </xf>
    <xf numFmtId="0" fontId="24" fillId="16" borderId="10" xfId="0" applyFont="1" applyFill="1" applyBorder="1" applyAlignment="1">
      <alignment vertical="center" wrapText="1"/>
    </xf>
    <xf numFmtId="49" fontId="7" fillId="16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24" fillId="16" borderId="10" xfId="0" applyNumberFormat="1" applyFont="1" applyFill="1" applyBorder="1" applyAlignment="1">
      <alignment horizontal="left" vertical="center" wrapText="1"/>
    </xf>
    <xf numFmtId="0" fontId="24" fillId="16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right" vertical="center" wrapText="1"/>
    </xf>
    <xf numFmtId="49" fontId="6" fillId="16" borderId="10" xfId="0" applyNumberFormat="1" applyFont="1" applyFill="1" applyBorder="1" applyAlignment="1">
      <alignment horizontal="right" vertical="center" wrapText="1"/>
    </xf>
    <xf numFmtId="179" fontId="6" fillId="16" borderId="10" xfId="0" applyNumberFormat="1" applyFont="1" applyFill="1" applyBorder="1" applyAlignment="1">
      <alignment horizontal="right" vertical="center" wrapText="1"/>
    </xf>
    <xf numFmtId="177" fontId="6" fillId="16" borderId="10" xfId="0" applyNumberFormat="1" applyFont="1" applyFill="1" applyBorder="1" applyAlignment="1">
      <alignment horizontal="center" vertical="center" wrapText="1"/>
    </xf>
    <xf numFmtId="49" fontId="24" fillId="16" borderId="10" xfId="0" applyNumberFormat="1" applyFont="1" applyFill="1" applyBorder="1" applyAlignment="1">
      <alignment horizontal="center" vertical="center" wrapText="1"/>
    </xf>
    <xf numFmtId="0" fontId="24" fillId="16" borderId="10" xfId="0" applyFont="1" applyFill="1" applyBorder="1" applyAlignment="1">
      <alignment horizontal="center" vertical="center"/>
    </xf>
    <xf numFmtId="49" fontId="24" fillId="16" borderId="10" xfId="0" applyNumberFormat="1" applyFont="1" applyFill="1" applyBorder="1" applyAlignment="1">
      <alignment horizontal="right" vertical="center" wrapText="1"/>
    </xf>
    <xf numFmtId="179" fontId="24" fillId="16" borderId="10" xfId="0" applyNumberFormat="1" applyFont="1" applyFill="1" applyBorder="1" applyAlignment="1">
      <alignment vertical="center" wrapText="1"/>
    </xf>
    <xf numFmtId="177" fontId="24" fillId="16" borderId="10" xfId="0" applyNumberFormat="1" applyFont="1" applyFill="1" applyBorder="1" applyAlignment="1">
      <alignment horizontal="center" vertical="center" wrapText="1"/>
    </xf>
    <xf numFmtId="49" fontId="24" fillId="16" borderId="10" xfId="0" applyNumberFormat="1" applyFont="1" applyFill="1" applyBorder="1" applyAlignment="1">
      <alignment horizontal="center" vertical="center"/>
    </xf>
    <xf numFmtId="0" fontId="25" fillId="16" borderId="1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禽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連結的儲存格" xfId="43"/>
    <cellStyle name="Currency" xfId="44"/>
    <cellStyle name="Currency [0]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30" zoomScaleNormal="130" zoomScalePageLayoutView="0" workbookViewId="0" topLeftCell="A1">
      <pane ySplit="2" topLeftCell="A28" activePane="bottomLeft" state="frozen"/>
      <selection pane="topLeft" activeCell="A1" sqref="A1"/>
      <selection pane="bottomLeft" activeCell="B38" sqref="B38"/>
    </sheetView>
  </sheetViews>
  <sheetFormatPr defaultColWidth="9.00390625" defaultRowHeight="19.5" customHeight="1" outlineLevelRow="2"/>
  <cols>
    <col min="1" max="1" width="23.625" style="45" customWidth="1"/>
    <col min="2" max="2" width="16.625" style="6" customWidth="1"/>
    <col min="3" max="4" width="7.625" style="7" customWidth="1"/>
    <col min="5" max="5" width="9.625" style="9" customWidth="1"/>
    <col min="6" max="6" width="9.625" style="10" customWidth="1"/>
    <col min="7" max="7" width="9.625" style="9" customWidth="1"/>
    <col min="8" max="8" width="7.625" style="7" customWidth="1"/>
    <col min="9" max="16384" width="9.00390625" style="8" customWidth="1"/>
  </cols>
  <sheetData>
    <row r="1" spans="1:8" ht="30" customHeight="1">
      <c r="A1" s="1" t="s">
        <v>9</v>
      </c>
      <c r="E1" s="2"/>
      <c r="F1" s="3"/>
      <c r="G1" s="20"/>
      <c r="H1" s="4"/>
    </row>
    <row r="2" spans="1:8" s="5" customFormat="1" ht="19.5" customHeight="1">
      <c r="A2" s="12" t="s">
        <v>6</v>
      </c>
      <c r="B2" s="13" t="s">
        <v>5</v>
      </c>
      <c r="C2" s="13" t="s">
        <v>1</v>
      </c>
      <c r="D2" s="13" t="s">
        <v>2</v>
      </c>
      <c r="E2" s="13" t="s">
        <v>0</v>
      </c>
      <c r="F2" s="14" t="s">
        <v>7</v>
      </c>
      <c r="G2" s="13" t="s">
        <v>3</v>
      </c>
      <c r="H2" s="13" t="s">
        <v>4</v>
      </c>
    </row>
    <row r="3" spans="1:8" ht="34.5" customHeight="1" outlineLevel="2">
      <c r="A3" s="42" t="s">
        <v>131</v>
      </c>
      <c r="B3" s="28" t="s">
        <v>15</v>
      </c>
      <c r="C3" s="32"/>
      <c r="D3" s="21" t="s">
        <v>14</v>
      </c>
      <c r="E3" s="22" t="s">
        <v>13</v>
      </c>
      <c r="F3" s="50">
        <v>4330</v>
      </c>
      <c r="G3" s="24">
        <v>41461</v>
      </c>
      <c r="H3" s="23" t="s">
        <v>155</v>
      </c>
    </row>
    <row r="4" spans="1:8" ht="19.5" customHeight="1" outlineLevel="1">
      <c r="A4" s="43" t="s">
        <v>143</v>
      </c>
      <c r="B4" s="43">
        <f>SUBTOTAL(3,B3:B3)</f>
        <v>1</v>
      </c>
      <c r="C4" s="48"/>
      <c r="D4" s="49"/>
      <c r="E4" s="51"/>
      <c r="F4" s="52"/>
      <c r="G4" s="38"/>
      <c r="H4" s="39"/>
    </row>
    <row r="5" spans="1:8" ht="19.5" customHeight="1" outlineLevel="2">
      <c r="A5" s="42" t="s">
        <v>133</v>
      </c>
      <c r="B5" s="28" t="s">
        <v>37</v>
      </c>
      <c r="C5" s="32"/>
      <c r="D5" s="21" t="s">
        <v>36</v>
      </c>
      <c r="E5" s="22" t="s">
        <v>35</v>
      </c>
      <c r="F5" s="50">
        <v>1890600</v>
      </c>
      <c r="G5" s="24">
        <v>41381</v>
      </c>
      <c r="H5" s="23" t="s">
        <v>155</v>
      </c>
    </row>
    <row r="6" spans="1:8" ht="19.5" customHeight="1" outlineLevel="1">
      <c r="A6" s="44" t="s">
        <v>144</v>
      </c>
      <c r="B6" s="43">
        <f>SUBTOTAL(3,B5:B5)</f>
        <v>1</v>
      </c>
      <c r="C6" s="48"/>
      <c r="D6" s="49"/>
      <c r="E6" s="51"/>
      <c r="F6" s="52"/>
      <c r="G6" s="38"/>
      <c r="H6" s="39"/>
    </row>
    <row r="7" spans="1:8" ht="16.5" outlineLevel="2">
      <c r="A7" s="42" t="s">
        <v>134</v>
      </c>
      <c r="B7" s="28" t="s">
        <v>34</v>
      </c>
      <c r="C7" s="21" t="s">
        <v>28</v>
      </c>
      <c r="D7" s="32"/>
      <c r="E7" s="22" t="s">
        <v>33</v>
      </c>
      <c r="F7" s="50">
        <v>167225</v>
      </c>
      <c r="G7" s="24">
        <v>41581</v>
      </c>
      <c r="H7" s="23" t="s">
        <v>155</v>
      </c>
    </row>
    <row r="8" spans="1:8" ht="16.5" outlineLevel="1">
      <c r="A8" s="44" t="s">
        <v>145</v>
      </c>
      <c r="B8" s="43">
        <f>SUBTOTAL(3,B7:B7)</f>
        <v>1</v>
      </c>
      <c r="C8" s="49"/>
      <c r="D8" s="48"/>
      <c r="E8" s="51"/>
      <c r="F8" s="52"/>
      <c r="G8" s="38"/>
      <c r="H8" s="39"/>
    </row>
    <row r="9" spans="1:8" ht="19.5" customHeight="1" outlineLevel="2">
      <c r="A9" s="64" t="s">
        <v>135</v>
      </c>
      <c r="B9" s="61" t="s">
        <v>31</v>
      </c>
      <c r="C9" s="21" t="s">
        <v>26</v>
      </c>
      <c r="D9" s="32"/>
      <c r="E9" s="22" t="s">
        <v>32</v>
      </c>
      <c r="F9" s="50">
        <v>1010460</v>
      </c>
      <c r="G9" s="24">
        <v>41616</v>
      </c>
      <c r="H9" s="23" t="s">
        <v>155</v>
      </c>
    </row>
    <row r="10" spans="1:8" ht="19.5" customHeight="1" outlineLevel="2">
      <c r="A10" s="65"/>
      <c r="B10" s="62"/>
      <c r="C10" s="21" t="s">
        <v>30</v>
      </c>
      <c r="D10" s="32"/>
      <c r="E10" s="22" t="s">
        <v>29</v>
      </c>
      <c r="F10" s="50">
        <v>327330</v>
      </c>
      <c r="G10" s="24">
        <v>41617</v>
      </c>
      <c r="H10" s="23" t="s">
        <v>155</v>
      </c>
    </row>
    <row r="11" spans="1:8" ht="19.5" customHeight="1" outlineLevel="1">
      <c r="A11" s="44" t="s">
        <v>146</v>
      </c>
      <c r="B11" s="43">
        <v>2</v>
      </c>
      <c r="C11" s="49"/>
      <c r="D11" s="48"/>
      <c r="E11" s="51"/>
      <c r="F11" s="52"/>
      <c r="G11" s="38"/>
      <c r="H11" s="39"/>
    </row>
    <row r="12" spans="1:8" ht="19.5" customHeight="1" outlineLevel="2">
      <c r="A12" s="64" t="s">
        <v>136</v>
      </c>
      <c r="B12" s="61" t="s">
        <v>21</v>
      </c>
      <c r="C12" s="21" t="s">
        <v>28</v>
      </c>
      <c r="D12" s="32"/>
      <c r="E12" s="22" t="s">
        <v>27</v>
      </c>
      <c r="F12" s="50">
        <v>203400</v>
      </c>
      <c r="G12" s="24">
        <v>41432</v>
      </c>
      <c r="H12" s="23" t="s">
        <v>155</v>
      </c>
    </row>
    <row r="13" spans="1:8" ht="19.5" customHeight="1" outlineLevel="2">
      <c r="A13" s="66"/>
      <c r="B13" s="63"/>
      <c r="C13" s="21" t="s">
        <v>26</v>
      </c>
      <c r="D13" s="32"/>
      <c r="E13" s="22" t="s">
        <v>25</v>
      </c>
      <c r="F13" s="50">
        <v>318200</v>
      </c>
      <c r="G13" s="24">
        <v>41429</v>
      </c>
      <c r="H13" s="23" t="s">
        <v>155</v>
      </c>
    </row>
    <row r="14" spans="1:8" ht="16.5" outlineLevel="2">
      <c r="A14" s="66"/>
      <c r="B14" s="63"/>
      <c r="C14" s="21" t="s">
        <v>23</v>
      </c>
      <c r="D14" s="32"/>
      <c r="E14" s="22" t="s">
        <v>24</v>
      </c>
      <c r="F14" s="50">
        <v>239340</v>
      </c>
      <c r="G14" s="24">
        <v>41409</v>
      </c>
      <c r="H14" s="23" t="s">
        <v>155</v>
      </c>
    </row>
    <row r="15" spans="1:8" ht="19.5" customHeight="1" outlineLevel="2">
      <c r="A15" s="66"/>
      <c r="B15" s="63"/>
      <c r="C15" s="21" t="s">
        <v>23</v>
      </c>
      <c r="D15" s="32"/>
      <c r="E15" s="22" t="s">
        <v>22</v>
      </c>
      <c r="F15" s="50">
        <v>239320</v>
      </c>
      <c r="G15" s="24">
        <v>41402</v>
      </c>
      <c r="H15" s="23" t="s">
        <v>155</v>
      </c>
    </row>
    <row r="16" spans="1:8" ht="19.5" customHeight="1" outlineLevel="2">
      <c r="A16" s="65"/>
      <c r="B16" s="62"/>
      <c r="C16" s="21" t="s">
        <v>20</v>
      </c>
      <c r="D16" s="32"/>
      <c r="E16" s="22" t="s">
        <v>19</v>
      </c>
      <c r="F16" s="50">
        <v>251020</v>
      </c>
      <c r="G16" s="24">
        <v>41430</v>
      </c>
      <c r="H16" s="23" t="s">
        <v>155</v>
      </c>
    </row>
    <row r="17" spans="1:8" ht="19.5" customHeight="1" outlineLevel="1">
      <c r="A17" s="44" t="s">
        <v>147</v>
      </c>
      <c r="B17" s="43">
        <v>5</v>
      </c>
      <c r="C17" s="49"/>
      <c r="D17" s="48"/>
      <c r="E17" s="51"/>
      <c r="F17" s="52"/>
      <c r="G17" s="38"/>
      <c r="H17" s="39"/>
    </row>
    <row r="18" spans="1:8" ht="34.5" customHeight="1" outlineLevel="2">
      <c r="A18" s="42" t="s">
        <v>130</v>
      </c>
      <c r="B18" s="28" t="s">
        <v>110</v>
      </c>
      <c r="C18" s="32"/>
      <c r="D18" s="21" t="s">
        <v>14</v>
      </c>
      <c r="E18" s="22" t="s">
        <v>111</v>
      </c>
      <c r="F18" s="50">
        <v>800000</v>
      </c>
      <c r="G18" s="24">
        <v>41551</v>
      </c>
      <c r="H18" s="23" t="s">
        <v>155</v>
      </c>
    </row>
    <row r="19" spans="1:8" ht="19.5" customHeight="1" outlineLevel="1">
      <c r="A19" s="44" t="s">
        <v>148</v>
      </c>
      <c r="B19" s="43">
        <f>SUBTOTAL(3,B18:B18)</f>
        <v>1</v>
      </c>
      <c r="C19" s="48"/>
      <c r="D19" s="49"/>
      <c r="E19" s="51"/>
      <c r="F19" s="52"/>
      <c r="G19" s="38"/>
      <c r="H19" s="39"/>
    </row>
    <row r="20" spans="1:8" ht="19.5" customHeight="1" outlineLevel="2">
      <c r="A20" s="42" t="s">
        <v>138</v>
      </c>
      <c r="B20" s="28" t="s">
        <v>112</v>
      </c>
      <c r="C20" s="21" t="s">
        <v>20</v>
      </c>
      <c r="D20" s="32"/>
      <c r="E20" s="22" t="s">
        <v>113</v>
      </c>
      <c r="F20" s="50">
        <v>29295</v>
      </c>
      <c r="G20" s="24">
        <v>41429</v>
      </c>
      <c r="H20" s="23" t="s">
        <v>155</v>
      </c>
    </row>
    <row r="21" spans="1:8" ht="19.5" customHeight="1" outlineLevel="1">
      <c r="A21" s="44" t="s">
        <v>149</v>
      </c>
      <c r="B21" s="43">
        <f>SUBTOTAL(3,B20:B20)</f>
        <v>1</v>
      </c>
      <c r="C21" s="49"/>
      <c r="D21" s="48"/>
      <c r="E21" s="51"/>
      <c r="F21" s="52"/>
      <c r="G21" s="38"/>
      <c r="H21" s="41"/>
    </row>
    <row r="22" spans="1:8" ht="19.5" customHeight="1" outlineLevel="2">
      <c r="A22" s="64" t="s">
        <v>139</v>
      </c>
      <c r="B22" s="61" t="s">
        <v>114</v>
      </c>
      <c r="C22" s="21" t="s">
        <v>26</v>
      </c>
      <c r="D22" s="32"/>
      <c r="E22" s="22" t="s">
        <v>106</v>
      </c>
      <c r="F22" s="50">
        <v>337360</v>
      </c>
      <c r="G22" s="24">
        <v>41255</v>
      </c>
      <c r="H22" s="23" t="s">
        <v>155</v>
      </c>
    </row>
    <row r="23" spans="1:8" ht="19.5" customHeight="1" outlineLevel="2">
      <c r="A23" s="66"/>
      <c r="B23" s="63"/>
      <c r="C23" s="21" t="s">
        <v>26</v>
      </c>
      <c r="D23" s="32"/>
      <c r="E23" s="22" t="s">
        <v>107</v>
      </c>
      <c r="F23" s="50">
        <v>337140</v>
      </c>
      <c r="G23" s="24">
        <v>41255</v>
      </c>
      <c r="H23" s="23" t="s">
        <v>155</v>
      </c>
    </row>
    <row r="24" spans="1:8" ht="19.5" customHeight="1" outlineLevel="2">
      <c r="A24" s="66"/>
      <c r="B24" s="63"/>
      <c r="C24" s="32"/>
      <c r="D24" s="21" t="s">
        <v>44</v>
      </c>
      <c r="E24" s="22" t="s">
        <v>115</v>
      </c>
      <c r="F24" s="50">
        <v>100000</v>
      </c>
      <c r="G24" s="24">
        <v>41486</v>
      </c>
      <c r="H24" s="23" t="s">
        <v>155</v>
      </c>
    </row>
    <row r="25" spans="1:8" ht="19.5" customHeight="1" outlineLevel="2">
      <c r="A25" s="66"/>
      <c r="B25" s="63"/>
      <c r="C25" s="32"/>
      <c r="D25" s="21" t="s">
        <v>59</v>
      </c>
      <c r="E25" s="22" t="s">
        <v>116</v>
      </c>
      <c r="F25" s="50">
        <v>50000</v>
      </c>
      <c r="G25" s="24">
        <v>41296</v>
      </c>
      <c r="H25" s="23" t="s">
        <v>155</v>
      </c>
    </row>
    <row r="26" spans="1:8" ht="19.5" customHeight="1" outlineLevel="2">
      <c r="A26" s="65"/>
      <c r="B26" s="62"/>
      <c r="C26" s="32"/>
      <c r="D26" s="21" t="s">
        <v>59</v>
      </c>
      <c r="E26" s="22" t="s">
        <v>117</v>
      </c>
      <c r="F26" s="50">
        <v>50000</v>
      </c>
      <c r="G26" s="24">
        <v>41233</v>
      </c>
      <c r="H26" s="23" t="s">
        <v>155</v>
      </c>
    </row>
    <row r="27" spans="1:8" ht="19.5" customHeight="1" outlineLevel="1">
      <c r="A27" s="44" t="s">
        <v>150</v>
      </c>
      <c r="B27" s="43">
        <v>5</v>
      </c>
      <c r="C27" s="48"/>
      <c r="D27" s="49"/>
      <c r="E27" s="51"/>
      <c r="F27" s="52"/>
      <c r="G27" s="38"/>
      <c r="H27" s="39"/>
    </row>
    <row r="28" spans="1:8" ht="19.5" customHeight="1" outlineLevel="2">
      <c r="A28" s="42" t="s">
        <v>140</v>
      </c>
      <c r="B28" s="28" t="s">
        <v>120</v>
      </c>
      <c r="C28" s="21" t="s">
        <v>28</v>
      </c>
      <c r="D28" s="32"/>
      <c r="E28" s="22" t="s">
        <v>121</v>
      </c>
      <c r="F28" s="50">
        <v>101960</v>
      </c>
      <c r="G28" s="24">
        <v>41459</v>
      </c>
      <c r="H28" s="23" t="s">
        <v>155</v>
      </c>
    </row>
    <row r="29" spans="1:8" ht="19.5" customHeight="1" outlineLevel="1">
      <c r="A29" s="44" t="s">
        <v>151</v>
      </c>
      <c r="B29" s="43">
        <f>SUBTOTAL(3,B28:B28)</f>
        <v>1</v>
      </c>
      <c r="C29" s="49"/>
      <c r="D29" s="48"/>
      <c r="E29" s="51"/>
      <c r="F29" s="52"/>
      <c r="G29" s="38"/>
      <c r="H29" s="39"/>
    </row>
    <row r="30" spans="1:8" ht="19.5" customHeight="1" outlineLevel="2">
      <c r="A30" s="64" t="s">
        <v>141</v>
      </c>
      <c r="B30" s="61" t="s">
        <v>122</v>
      </c>
      <c r="C30" s="21" t="s">
        <v>28</v>
      </c>
      <c r="D30" s="32"/>
      <c r="E30" s="22" t="s">
        <v>123</v>
      </c>
      <c r="F30" s="50">
        <v>104950</v>
      </c>
      <c r="G30" s="24">
        <v>41580</v>
      </c>
      <c r="H30" s="23" t="s">
        <v>155</v>
      </c>
    </row>
    <row r="31" spans="1:8" ht="16.5" outlineLevel="2">
      <c r="A31" s="66"/>
      <c r="B31" s="63"/>
      <c r="C31" s="32"/>
      <c r="D31" s="21" t="s">
        <v>14</v>
      </c>
      <c r="E31" s="22" t="s">
        <v>124</v>
      </c>
      <c r="F31" s="50">
        <v>257800</v>
      </c>
      <c r="G31" s="24">
        <v>41379</v>
      </c>
      <c r="H31" s="23" t="s">
        <v>155</v>
      </c>
    </row>
    <row r="32" spans="1:8" ht="19.5" customHeight="1" outlineLevel="2">
      <c r="A32" s="66"/>
      <c r="B32" s="63"/>
      <c r="C32" s="32"/>
      <c r="D32" s="21" t="s">
        <v>125</v>
      </c>
      <c r="E32" s="22" t="s">
        <v>126</v>
      </c>
      <c r="F32" s="50">
        <v>200000</v>
      </c>
      <c r="G32" s="24">
        <v>41479</v>
      </c>
      <c r="H32" s="23" t="s">
        <v>155</v>
      </c>
    </row>
    <row r="33" spans="1:8" ht="19.5" customHeight="1" outlineLevel="2">
      <c r="A33" s="65"/>
      <c r="B33" s="62"/>
      <c r="C33" s="32"/>
      <c r="D33" s="21" t="s">
        <v>59</v>
      </c>
      <c r="E33" s="22" t="s">
        <v>127</v>
      </c>
      <c r="F33" s="50">
        <v>366650</v>
      </c>
      <c r="G33" s="24">
        <v>41444</v>
      </c>
      <c r="H33" s="23" t="s">
        <v>155</v>
      </c>
    </row>
    <row r="34" spans="1:8" ht="19.5" customHeight="1" outlineLevel="1">
      <c r="A34" s="44" t="s">
        <v>152</v>
      </c>
      <c r="B34" s="43">
        <v>4</v>
      </c>
      <c r="C34" s="48"/>
      <c r="D34" s="49"/>
      <c r="E34" s="51"/>
      <c r="F34" s="52"/>
      <c r="G34" s="38"/>
      <c r="H34" s="39"/>
    </row>
    <row r="35" spans="1:8" ht="19.5" customHeight="1" outlineLevel="2">
      <c r="A35" s="42" t="s">
        <v>142</v>
      </c>
      <c r="B35" s="28" t="s">
        <v>128</v>
      </c>
      <c r="C35" s="21" t="s">
        <v>30</v>
      </c>
      <c r="D35" s="32"/>
      <c r="E35" s="22" t="s">
        <v>129</v>
      </c>
      <c r="F35" s="50">
        <v>276000</v>
      </c>
      <c r="G35" s="24">
        <v>41191</v>
      </c>
      <c r="H35" s="23" t="s">
        <v>155</v>
      </c>
    </row>
    <row r="36" spans="1:8" ht="19.5" customHeight="1" outlineLevel="1">
      <c r="A36" s="44" t="s">
        <v>153</v>
      </c>
      <c r="B36" s="43">
        <f>SUBTOTAL(3,B35:B35)</f>
        <v>1</v>
      </c>
      <c r="C36" s="49"/>
      <c r="D36" s="48"/>
      <c r="E36" s="51"/>
      <c r="F36" s="52"/>
      <c r="G36" s="38"/>
      <c r="H36" s="39"/>
    </row>
    <row r="37" spans="1:8" ht="19.5" customHeight="1">
      <c r="A37" s="46" t="s">
        <v>154</v>
      </c>
      <c r="B37" s="47">
        <v>23</v>
      </c>
      <c r="C37" s="21"/>
      <c r="D37" s="32"/>
      <c r="E37" s="22"/>
      <c r="F37" s="50"/>
      <c r="G37" s="24"/>
      <c r="H37" s="23"/>
    </row>
  </sheetData>
  <sheetProtection/>
  <mergeCells count="8">
    <mergeCell ref="B9:B10"/>
    <mergeCell ref="B12:B16"/>
    <mergeCell ref="B22:B26"/>
    <mergeCell ref="B30:B33"/>
    <mergeCell ref="A9:A10"/>
    <mergeCell ref="A12:A16"/>
    <mergeCell ref="A22:A26"/>
    <mergeCell ref="A30:A33"/>
  </mergeCell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scale="99" r:id="rId1"/>
  <headerFooter alignWithMargins="0">
    <oddFooter>&amp;C豬用&amp;R第&amp;P頁，共&amp;N頁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zoomScale="115" zoomScaleNormal="115" zoomScalePageLayoutView="0" workbookViewId="0" topLeftCell="A1">
      <pane ySplit="2" topLeftCell="A63" activePane="bottomLeft" state="frozen"/>
      <selection pane="topLeft" activeCell="A1" sqref="A1"/>
      <selection pane="bottomLeft" activeCell="B12" sqref="B12"/>
    </sheetView>
  </sheetViews>
  <sheetFormatPr defaultColWidth="9.00390625" defaultRowHeight="19.5" customHeight="1" outlineLevelRow="2"/>
  <cols>
    <col min="1" max="1" width="23.625" style="11" customWidth="1"/>
    <col min="2" max="2" width="16.625" style="15" customWidth="1"/>
    <col min="3" max="4" width="7.625" style="16" customWidth="1"/>
    <col min="5" max="5" width="9.625" style="18" customWidth="1"/>
    <col min="6" max="6" width="9.625" style="19" customWidth="1"/>
    <col min="7" max="7" width="9.625" style="16" customWidth="1"/>
    <col min="8" max="8" width="7.625" style="16" customWidth="1"/>
    <col min="9" max="16384" width="9.00390625" style="17" customWidth="1"/>
  </cols>
  <sheetData>
    <row r="1" spans="1:8" ht="30" customHeight="1">
      <c r="A1" s="1" t="s">
        <v>10</v>
      </c>
      <c r="E1" s="2"/>
      <c r="F1" s="3"/>
      <c r="G1" s="30"/>
      <c r="H1" s="4"/>
    </row>
    <row r="2" spans="1:8" s="5" customFormat="1" ht="19.5" customHeight="1">
      <c r="A2" s="12" t="s">
        <v>8</v>
      </c>
      <c r="B2" s="13" t="s">
        <v>5</v>
      </c>
      <c r="C2" s="13" t="s">
        <v>1</v>
      </c>
      <c r="D2" s="13" t="s">
        <v>2</v>
      </c>
      <c r="E2" s="13" t="s">
        <v>0</v>
      </c>
      <c r="F2" s="14" t="s">
        <v>7</v>
      </c>
      <c r="G2" s="13" t="s">
        <v>3</v>
      </c>
      <c r="H2" s="13" t="s">
        <v>4</v>
      </c>
    </row>
    <row r="3" spans="1:8" ht="19.5" customHeight="1" outlineLevel="2">
      <c r="A3" s="27" t="s">
        <v>132</v>
      </c>
      <c r="B3" s="28" t="s">
        <v>16</v>
      </c>
      <c r="C3" s="21" t="s">
        <v>17</v>
      </c>
      <c r="D3" s="32"/>
      <c r="E3" s="22" t="s">
        <v>18</v>
      </c>
      <c r="F3" s="26">
        <v>500000</v>
      </c>
      <c r="G3" s="31">
        <v>41439</v>
      </c>
      <c r="H3" s="23" t="s">
        <v>155</v>
      </c>
    </row>
    <row r="4" spans="1:8" ht="19.5" customHeight="1" outlineLevel="1">
      <c r="A4" s="36" t="s">
        <v>157</v>
      </c>
      <c r="B4" s="43">
        <f>SUBTOTAL(3,B3:B3)</f>
        <v>1</v>
      </c>
      <c r="C4" s="54"/>
      <c r="D4" s="55"/>
      <c r="E4" s="56"/>
      <c r="F4" s="57"/>
      <c r="G4" s="58"/>
      <c r="H4" s="59"/>
    </row>
    <row r="5" spans="1:8" ht="19.5" customHeight="1" outlineLevel="2">
      <c r="A5" s="67" t="s">
        <v>174</v>
      </c>
      <c r="B5" s="61" t="s">
        <v>38</v>
      </c>
      <c r="C5" s="21" t="s">
        <v>39</v>
      </c>
      <c r="D5" s="32"/>
      <c r="E5" s="22" t="s">
        <v>40</v>
      </c>
      <c r="F5" s="26">
        <v>4778000</v>
      </c>
      <c r="G5" s="31">
        <v>41254</v>
      </c>
      <c r="H5" s="23" t="s">
        <v>155</v>
      </c>
    </row>
    <row r="6" spans="1:8" ht="19.5" customHeight="1" outlineLevel="2">
      <c r="A6" s="67"/>
      <c r="B6" s="63"/>
      <c r="C6" s="33"/>
      <c r="D6" s="21" t="s">
        <v>12</v>
      </c>
      <c r="E6" s="22" t="s">
        <v>41</v>
      </c>
      <c r="F6" s="26">
        <v>5390000</v>
      </c>
      <c r="G6" s="31">
        <v>41579</v>
      </c>
      <c r="H6" s="23" t="s">
        <v>155</v>
      </c>
    </row>
    <row r="7" spans="1:8" ht="16.5" outlineLevel="2">
      <c r="A7" s="67"/>
      <c r="B7" s="63"/>
      <c r="C7" s="33"/>
      <c r="D7" s="21" t="s">
        <v>12</v>
      </c>
      <c r="E7" s="22" t="s">
        <v>42</v>
      </c>
      <c r="F7" s="26">
        <v>11250000</v>
      </c>
      <c r="G7" s="31">
        <v>41579</v>
      </c>
      <c r="H7" s="23" t="s">
        <v>155</v>
      </c>
    </row>
    <row r="8" spans="1:8" ht="19.5" customHeight="1" outlineLevel="2">
      <c r="A8" s="67"/>
      <c r="B8" s="63"/>
      <c r="C8" s="33"/>
      <c r="D8" s="21" t="s">
        <v>12</v>
      </c>
      <c r="E8" s="22" t="s">
        <v>43</v>
      </c>
      <c r="F8" s="26">
        <v>8260000</v>
      </c>
      <c r="G8" s="31">
        <v>41349</v>
      </c>
      <c r="H8" s="23" t="s">
        <v>155</v>
      </c>
    </row>
    <row r="9" spans="1:8" ht="19.5" customHeight="1" outlineLevel="2">
      <c r="A9" s="67"/>
      <c r="B9" s="62"/>
      <c r="C9" s="33"/>
      <c r="D9" s="21" t="s">
        <v>44</v>
      </c>
      <c r="E9" s="22" t="s">
        <v>45</v>
      </c>
      <c r="F9" s="26">
        <v>1500000</v>
      </c>
      <c r="G9" s="31">
        <v>41486</v>
      </c>
      <c r="H9" s="23" t="s">
        <v>155</v>
      </c>
    </row>
    <row r="10" spans="1:8" ht="19.5" customHeight="1" outlineLevel="1">
      <c r="A10" s="40" t="s">
        <v>158</v>
      </c>
      <c r="B10" s="43">
        <v>5</v>
      </c>
      <c r="C10" s="60"/>
      <c r="D10" s="54"/>
      <c r="E10" s="56"/>
      <c r="F10" s="57"/>
      <c r="G10" s="58"/>
      <c r="H10" s="59"/>
    </row>
    <row r="11" spans="1:8" ht="30.75" customHeight="1" outlineLevel="2">
      <c r="A11" s="27" t="s">
        <v>175</v>
      </c>
      <c r="B11" s="28" t="s">
        <v>46</v>
      </c>
      <c r="C11" s="33"/>
      <c r="D11" s="21" t="s">
        <v>12</v>
      </c>
      <c r="E11" s="22" t="s">
        <v>47</v>
      </c>
      <c r="F11" s="26">
        <v>792000</v>
      </c>
      <c r="G11" s="31">
        <v>41426</v>
      </c>
      <c r="H11" s="23" t="s">
        <v>155</v>
      </c>
    </row>
    <row r="12" spans="1:8" ht="19.5" customHeight="1" outlineLevel="1">
      <c r="A12" s="40" t="s">
        <v>159</v>
      </c>
      <c r="B12" s="43">
        <f>SUBTOTAL(3,B11:B11)</f>
        <v>1</v>
      </c>
      <c r="C12" s="60"/>
      <c r="D12" s="54"/>
      <c r="E12" s="56"/>
      <c r="F12" s="57"/>
      <c r="G12" s="58"/>
      <c r="H12" s="59"/>
    </row>
    <row r="13" spans="1:8" ht="30.75" customHeight="1" outlineLevel="2">
      <c r="A13" s="27" t="s">
        <v>176</v>
      </c>
      <c r="B13" s="28" t="s">
        <v>48</v>
      </c>
      <c r="C13" s="33"/>
      <c r="D13" s="21" t="s">
        <v>49</v>
      </c>
      <c r="E13" s="22" t="s">
        <v>50</v>
      </c>
      <c r="F13" s="26">
        <v>550000</v>
      </c>
      <c r="G13" s="31">
        <v>41547</v>
      </c>
      <c r="H13" s="23" t="s">
        <v>155</v>
      </c>
    </row>
    <row r="14" spans="1:8" ht="19.5" customHeight="1" outlineLevel="1">
      <c r="A14" s="40" t="s">
        <v>160</v>
      </c>
      <c r="B14" s="43">
        <f>SUBTOTAL(3,B13:B13)</f>
        <v>1</v>
      </c>
      <c r="C14" s="60"/>
      <c r="D14" s="54"/>
      <c r="E14" s="56"/>
      <c r="F14" s="57"/>
      <c r="G14" s="58"/>
      <c r="H14" s="59"/>
    </row>
    <row r="15" spans="1:8" ht="16.5" outlineLevel="2">
      <c r="A15" s="67" t="s">
        <v>177</v>
      </c>
      <c r="B15" s="61" t="s">
        <v>51</v>
      </c>
      <c r="C15" s="33"/>
      <c r="D15" s="21" t="s">
        <v>12</v>
      </c>
      <c r="E15" s="22" t="s">
        <v>52</v>
      </c>
      <c r="F15" s="26">
        <v>8180000</v>
      </c>
      <c r="G15" s="31">
        <v>41905</v>
      </c>
      <c r="H15" s="23" t="s">
        <v>155</v>
      </c>
    </row>
    <row r="16" spans="1:8" ht="19.5" customHeight="1" outlineLevel="2">
      <c r="A16" s="67"/>
      <c r="B16" s="63"/>
      <c r="C16" s="33"/>
      <c r="D16" s="21" t="s">
        <v>53</v>
      </c>
      <c r="E16" s="22" t="s">
        <v>54</v>
      </c>
      <c r="F16" s="26">
        <v>3480000</v>
      </c>
      <c r="G16" s="31">
        <v>41302</v>
      </c>
      <c r="H16" s="23" t="s">
        <v>155</v>
      </c>
    </row>
    <row r="17" spans="1:8" ht="19.5" customHeight="1" outlineLevel="2">
      <c r="A17" s="67"/>
      <c r="B17" s="63"/>
      <c r="C17" s="33"/>
      <c r="D17" s="21" t="s">
        <v>53</v>
      </c>
      <c r="E17" s="22" t="s">
        <v>55</v>
      </c>
      <c r="F17" s="26">
        <v>4000000</v>
      </c>
      <c r="G17" s="31">
        <v>41402</v>
      </c>
      <c r="H17" s="23" t="s">
        <v>155</v>
      </c>
    </row>
    <row r="18" spans="1:8" ht="19.5" customHeight="1" outlineLevel="2">
      <c r="A18" s="67"/>
      <c r="B18" s="62"/>
      <c r="C18" s="33"/>
      <c r="D18" s="21" t="s">
        <v>56</v>
      </c>
      <c r="E18" s="22" t="s">
        <v>57</v>
      </c>
      <c r="F18" s="26">
        <v>1800000</v>
      </c>
      <c r="G18" s="31">
        <v>41498</v>
      </c>
      <c r="H18" s="23" t="s">
        <v>155</v>
      </c>
    </row>
    <row r="19" spans="1:8" ht="19.5" customHeight="1" outlineLevel="1">
      <c r="A19" s="40" t="s">
        <v>161</v>
      </c>
      <c r="B19" s="43">
        <v>4</v>
      </c>
      <c r="C19" s="60"/>
      <c r="D19" s="54"/>
      <c r="E19" s="56"/>
      <c r="F19" s="57"/>
      <c r="G19" s="58"/>
      <c r="H19" s="59"/>
    </row>
    <row r="20" spans="1:8" ht="19.5" customHeight="1" outlineLevel="2">
      <c r="A20" s="67" t="s">
        <v>178</v>
      </c>
      <c r="B20" s="61" t="s">
        <v>61</v>
      </c>
      <c r="C20" s="21" t="s">
        <v>30</v>
      </c>
      <c r="D20" s="32"/>
      <c r="E20" s="22" t="s">
        <v>62</v>
      </c>
      <c r="F20" s="26">
        <v>799000</v>
      </c>
      <c r="G20" s="31">
        <v>41283</v>
      </c>
      <c r="H20" s="23" t="s">
        <v>155</v>
      </c>
    </row>
    <row r="21" spans="1:8" ht="19.5" customHeight="1" outlineLevel="2">
      <c r="A21" s="67"/>
      <c r="B21" s="63"/>
      <c r="C21" s="21" t="s">
        <v>30</v>
      </c>
      <c r="D21" s="32"/>
      <c r="E21" s="22" t="s">
        <v>63</v>
      </c>
      <c r="F21" s="26">
        <v>1003500</v>
      </c>
      <c r="G21" s="31">
        <v>41434</v>
      </c>
      <c r="H21" s="23" t="s">
        <v>155</v>
      </c>
    </row>
    <row r="22" spans="1:8" ht="19.5" customHeight="1" outlineLevel="2">
      <c r="A22" s="67"/>
      <c r="B22" s="63"/>
      <c r="C22" s="33"/>
      <c r="D22" s="21" t="s">
        <v>14</v>
      </c>
      <c r="E22" s="22" t="s">
        <v>64</v>
      </c>
      <c r="F22" s="26">
        <v>1000000</v>
      </c>
      <c r="G22" s="31">
        <v>41427</v>
      </c>
      <c r="H22" s="23" t="s">
        <v>155</v>
      </c>
    </row>
    <row r="23" spans="1:8" ht="19.5" customHeight="1" outlineLevel="2">
      <c r="A23" s="67"/>
      <c r="B23" s="63"/>
      <c r="C23" s="33"/>
      <c r="D23" s="21" t="s">
        <v>65</v>
      </c>
      <c r="E23" s="22" t="s">
        <v>66</v>
      </c>
      <c r="F23" s="26">
        <v>765000</v>
      </c>
      <c r="G23" s="31">
        <v>41305</v>
      </c>
      <c r="H23" s="23" t="s">
        <v>155</v>
      </c>
    </row>
    <row r="24" spans="1:8" ht="19.5" customHeight="1" outlineLevel="2">
      <c r="A24" s="67"/>
      <c r="B24" s="63"/>
      <c r="C24" s="33"/>
      <c r="D24" s="21" t="s">
        <v>53</v>
      </c>
      <c r="E24" s="22" t="s">
        <v>67</v>
      </c>
      <c r="F24" s="26">
        <v>5040000</v>
      </c>
      <c r="G24" s="31">
        <v>41554</v>
      </c>
      <c r="H24" s="23" t="s">
        <v>155</v>
      </c>
    </row>
    <row r="25" spans="1:8" ht="19.5" customHeight="1" outlineLevel="2">
      <c r="A25" s="67"/>
      <c r="B25" s="62"/>
      <c r="C25" s="33"/>
      <c r="D25" s="21" t="s">
        <v>56</v>
      </c>
      <c r="E25" s="22" t="s">
        <v>68</v>
      </c>
      <c r="F25" s="26">
        <v>3390000</v>
      </c>
      <c r="G25" s="31">
        <v>41536</v>
      </c>
      <c r="H25" s="23" t="s">
        <v>155</v>
      </c>
    </row>
    <row r="26" spans="1:8" ht="19.5" customHeight="1" outlineLevel="1">
      <c r="A26" s="40" t="s">
        <v>162</v>
      </c>
      <c r="B26" s="43">
        <v>6</v>
      </c>
      <c r="C26" s="60"/>
      <c r="D26" s="54"/>
      <c r="E26" s="56"/>
      <c r="F26" s="57"/>
      <c r="G26" s="58"/>
      <c r="H26" s="59"/>
    </row>
    <row r="27" spans="1:8" ht="19.5" customHeight="1" outlineLevel="2">
      <c r="A27" s="67" t="s">
        <v>179</v>
      </c>
      <c r="B27" s="61" t="s">
        <v>69</v>
      </c>
      <c r="C27" s="21" t="s">
        <v>39</v>
      </c>
      <c r="D27" s="32"/>
      <c r="E27" s="22" t="s">
        <v>70</v>
      </c>
      <c r="F27" s="26">
        <v>4780000</v>
      </c>
      <c r="G27" s="31">
        <v>41248</v>
      </c>
      <c r="H27" s="23" t="s">
        <v>155</v>
      </c>
    </row>
    <row r="28" spans="1:8" ht="19.5" customHeight="1" outlineLevel="2">
      <c r="A28" s="67"/>
      <c r="B28" s="63"/>
      <c r="C28" s="33"/>
      <c r="D28" s="21" t="s">
        <v>14</v>
      </c>
      <c r="E28" s="22" t="s">
        <v>71</v>
      </c>
      <c r="F28" s="26">
        <v>11000000</v>
      </c>
      <c r="G28" s="31">
        <v>41546</v>
      </c>
      <c r="H28" s="23" t="s">
        <v>155</v>
      </c>
    </row>
    <row r="29" spans="1:8" ht="16.5" outlineLevel="2">
      <c r="A29" s="67"/>
      <c r="B29" s="63"/>
      <c r="C29" s="33"/>
      <c r="D29" s="21" t="s">
        <v>65</v>
      </c>
      <c r="E29" s="22" t="s">
        <v>72</v>
      </c>
      <c r="F29" s="26">
        <v>5000000</v>
      </c>
      <c r="G29" s="31">
        <v>41394</v>
      </c>
      <c r="H29" s="23" t="s">
        <v>155</v>
      </c>
    </row>
    <row r="30" spans="1:8" ht="19.5" customHeight="1" outlineLevel="2">
      <c r="A30" s="67"/>
      <c r="B30" s="63"/>
      <c r="C30" s="33"/>
      <c r="D30" s="21" t="s">
        <v>53</v>
      </c>
      <c r="E30" s="22" t="s">
        <v>73</v>
      </c>
      <c r="F30" s="26">
        <v>10000000</v>
      </c>
      <c r="G30" s="31">
        <v>41397</v>
      </c>
      <c r="H30" s="23" t="s">
        <v>155</v>
      </c>
    </row>
    <row r="31" spans="1:8" ht="19.5" customHeight="1" outlineLevel="2">
      <c r="A31" s="67"/>
      <c r="B31" s="63"/>
      <c r="C31" s="33"/>
      <c r="D31" s="21" t="s">
        <v>53</v>
      </c>
      <c r="E31" s="22" t="s">
        <v>74</v>
      </c>
      <c r="F31" s="26">
        <v>10500000</v>
      </c>
      <c r="G31" s="31">
        <v>41595</v>
      </c>
      <c r="H31" s="23" t="s">
        <v>155</v>
      </c>
    </row>
    <row r="32" spans="1:8" ht="19.5" customHeight="1" outlineLevel="2">
      <c r="A32" s="67"/>
      <c r="B32" s="63"/>
      <c r="C32" s="33"/>
      <c r="D32" s="21" t="s">
        <v>75</v>
      </c>
      <c r="E32" s="22" t="s">
        <v>76</v>
      </c>
      <c r="F32" s="26">
        <v>10000000</v>
      </c>
      <c r="G32" s="31">
        <v>41549</v>
      </c>
      <c r="H32" s="23" t="s">
        <v>155</v>
      </c>
    </row>
    <row r="33" spans="1:8" ht="19.5" customHeight="1" outlineLevel="2">
      <c r="A33" s="67"/>
      <c r="B33" s="63"/>
      <c r="C33" s="33"/>
      <c r="D33" s="21" t="s">
        <v>56</v>
      </c>
      <c r="E33" s="22" t="s">
        <v>77</v>
      </c>
      <c r="F33" s="26">
        <v>2900000</v>
      </c>
      <c r="G33" s="31">
        <v>41300</v>
      </c>
      <c r="H33" s="23" t="s">
        <v>155</v>
      </c>
    </row>
    <row r="34" spans="1:8" ht="19.5" customHeight="1" outlineLevel="2">
      <c r="A34" s="67"/>
      <c r="B34" s="62"/>
      <c r="C34" s="33"/>
      <c r="D34" s="21" t="s">
        <v>56</v>
      </c>
      <c r="E34" s="22" t="s">
        <v>77</v>
      </c>
      <c r="F34" s="26">
        <v>2300000</v>
      </c>
      <c r="G34" s="31">
        <v>41300</v>
      </c>
      <c r="H34" s="23" t="s">
        <v>155</v>
      </c>
    </row>
    <row r="35" spans="1:8" ht="19.5" customHeight="1" outlineLevel="1">
      <c r="A35" s="40" t="s">
        <v>163</v>
      </c>
      <c r="B35" s="43">
        <v>8</v>
      </c>
      <c r="C35" s="60"/>
      <c r="D35" s="54"/>
      <c r="E35" s="56"/>
      <c r="F35" s="57"/>
      <c r="G35" s="58"/>
      <c r="H35" s="59"/>
    </row>
    <row r="36" spans="1:8" ht="19.5" customHeight="1" outlineLevel="2">
      <c r="A36" s="67" t="s">
        <v>180</v>
      </c>
      <c r="B36" s="61" t="s">
        <v>78</v>
      </c>
      <c r="C36" s="21" t="s">
        <v>28</v>
      </c>
      <c r="D36" s="32"/>
      <c r="E36" s="22" t="s">
        <v>79</v>
      </c>
      <c r="F36" s="26">
        <v>387000</v>
      </c>
      <c r="G36" s="31">
        <v>41215</v>
      </c>
      <c r="H36" s="23" t="s">
        <v>155</v>
      </c>
    </row>
    <row r="37" spans="1:8" ht="19.5" customHeight="1" outlineLevel="2">
      <c r="A37" s="67"/>
      <c r="B37" s="63"/>
      <c r="C37" s="21" t="s">
        <v>20</v>
      </c>
      <c r="D37" s="32"/>
      <c r="E37" s="22" t="s">
        <v>80</v>
      </c>
      <c r="F37" s="26">
        <v>390000</v>
      </c>
      <c r="G37" s="31">
        <v>41426</v>
      </c>
      <c r="H37" s="23" t="s">
        <v>155</v>
      </c>
    </row>
    <row r="38" spans="1:8" ht="19.5" customHeight="1" outlineLevel="2">
      <c r="A38" s="67"/>
      <c r="B38" s="62"/>
      <c r="C38" s="33"/>
      <c r="D38" s="21" t="s">
        <v>44</v>
      </c>
      <c r="E38" s="22" t="s">
        <v>81</v>
      </c>
      <c r="F38" s="26">
        <v>400000</v>
      </c>
      <c r="G38" s="31">
        <v>41243</v>
      </c>
      <c r="H38" s="23" t="s">
        <v>155</v>
      </c>
    </row>
    <row r="39" spans="1:8" ht="19.5" customHeight="1" outlineLevel="1">
      <c r="A39" s="40" t="s">
        <v>164</v>
      </c>
      <c r="B39" s="43">
        <v>3</v>
      </c>
      <c r="C39" s="60"/>
      <c r="D39" s="54"/>
      <c r="E39" s="56"/>
      <c r="F39" s="57"/>
      <c r="G39" s="58"/>
      <c r="H39" s="59"/>
    </row>
    <row r="40" spans="1:8" ht="19.5" customHeight="1" outlineLevel="2">
      <c r="A40" s="67" t="s">
        <v>181</v>
      </c>
      <c r="B40" s="61" t="s">
        <v>82</v>
      </c>
      <c r="C40" s="33"/>
      <c r="D40" s="21" t="s">
        <v>44</v>
      </c>
      <c r="E40" s="22" t="s">
        <v>83</v>
      </c>
      <c r="F40" s="26">
        <v>14000000</v>
      </c>
      <c r="G40" s="31">
        <v>41364</v>
      </c>
      <c r="H40" s="23" t="s">
        <v>155</v>
      </c>
    </row>
    <row r="41" spans="1:8" ht="19.5" customHeight="1" outlineLevel="2">
      <c r="A41" s="67"/>
      <c r="B41" s="63"/>
      <c r="C41" s="33"/>
      <c r="D41" s="21" t="s">
        <v>53</v>
      </c>
      <c r="E41" s="22" t="s">
        <v>84</v>
      </c>
      <c r="F41" s="26">
        <v>10000000</v>
      </c>
      <c r="G41" s="31">
        <v>41408</v>
      </c>
      <c r="H41" s="23" t="s">
        <v>155</v>
      </c>
    </row>
    <row r="42" spans="1:8" ht="19.5" customHeight="1" outlineLevel="2">
      <c r="A42" s="67"/>
      <c r="B42" s="63"/>
      <c r="C42" s="33"/>
      <c r="D42" s="21" t="s">
        <v>53</v>
      </c>
      <c r="E42" s="22" t="s">
        <v>85</v>
      </c>
      <c r="F42" s="26">
        <v>5600000</v>
      </c>
      <c r="G42" s="31">
        <v>41410</v>
      </c>
      <c r="H42" s="23" t="s">
        <v>155</v>
      </c>
    </row>
    <row r="43" spans="1:8" ht="19.5" customHeight="1" outlineLevel="2">
      <c r="A43" s="67"/>
      <c r="B43" s="63"/>
      <c r="C43" s="33"/>
      <c r="D43" s="21" t="s">
        <v>56</v>
      </c>
      <c r="E43" s="22" t="s">
        <v>86</v>
      </c>
      <c r="F43" s="26">
        <v>2600000</v>
      </c>
      <c r="G43" s="31">
        <v>41293</v>
      </c>
      <c r="H43" s="23" t="s">
        <v>155</v>
      </c>
    </row>
    <row r="44" spans="1:8" ht="19.5" customHeight="1" outlineLevel="2">
      <c r="A44" s="67"/>
      <c r="B44" s="63"/>
      <c r="C44" s="33"/>
      <c r="D44" s="21" t="s">
        <v>56</v>
      </c>
      <c r="E44" s="22" t="s">
        <v>87</v>
      </c>
      <c r="F44" s="26">
        <v>1700000</v>
      </c>
      <c r="G44" s="31">
        <v>41503</v>
      </c>
      <c r="H44" s="23" t="s">
        <v>155</v>
      </c>
    </row>
    <row r="45" spans="1:8" ht="19.5" customHeight="1" outlineLevel="2">
      <c r="A45" s="67"/>
      <c r="B45" s="62"/>
      <c r="C45" s="33"/>
      <c r="D45" s="21" t="s">
        <v>56</v>
      </c>
      <c r="E45" s="22" t="s">
        <v>87</v>
      </c>
      <c r="F45" s="26">
        <v>1400000</v>
      </c>
      <c r="G45" s="31">
        <v>41503</v>
      </c>
      <c r="H45" s="23" t="s">
        <v>155</v>
      </c>
    </row>
    <row r="46" spans="1:8" ht="19.5" customHeight="1" outlineLevel="1">
      <c r="A46" s="40" t="s">
        <v>165</v>
      </c>
      <c r="B46" s="43">
        <v>6</v>
      </c>
      <c r="C46" s="60"/>
      <c r="D46" s="54"/>
      <c r="E46" s="56"/>
      <c r="F46" s="57"/>
      <c r="G46" s="58"/>
      <c r="H46" s="59"/>
    </row>
    <row r="47" spans="1:8" ht="19.5" customHeight="1" outlineLevel="2">
      <c r="A47" s="67" t="s">
        <v>182</v>
      </c>
      <c r="B47" s="61" t="s">
        <v>88</v>
      </c>
      <c r="C47" s="33"/>
      <c r="D47" s="21" t="s">
        <v>53</v>
      </c>
      <c r="E47" s="22" t="s">
        <v>89</v>
      </c>
      <c r="F47" s="26">
        <v>1008000</v>
      </c>
      <c r="G47" s="31">
        <v>41522</v>
      </c>
      <c r="H47" s="23" t="s">
        <v>155</v>
      </c>
    </row>
    <row r="48" spans="1:8" ht="19.5" customHeight="1" outlineLevel="2">
      <c r="A48" s="67"/>
      <c r="B48" s="62"/>
      <c r="C48" s="33"/>
      <c r="D48" s="21" t="s">
        <v>56</v>
      </c>
      <c r="E48" s="22" t="s">
        <v>90</v>
      </c>
      <c r="F48" s="26">
        <v>900000</v>
      </c>
      <c r="G48" s="31">
        <v>41538</v>
      </c>
      <c r="H48" s="23" t="s">
        <v>155</v>
      </c>
    </row>
    <row r="49" spans="1:8" ht="19.5" customHeight="1" outlineLevel="1">
      <c r="A49" s="40" t="s">
        <v>166</v>
      </c>
      <c r="B49" s="43">
        <v>2</v>
      </c>
      <c r="C49" s="60"/>
      <c r="D49" s="54"/>
      <c r="E49" s="56"/>
      <c r="F49" s="57"/>
      <c r="G49" s="58"/>
      <c r="H49" s="59"/>
    </row>
    <row r="50" spans="1:8" ht="30.75" customHeight="1" outlineLevel="2">
      <c r="A50" s="27" t="s">
        <v>183</v>
      </c>
      <c r="B50" s="28" t="s">
        <v>91</v>
      </c>
      <c r="C50" s="33"/>
      <c r="D50" s="21" t="s">
        <v>56</v>
      </c>
      <c r="E50" s="22" t="s">
        <v>92</v>
      </c>
      <c r="F50" s="26">
        <v>1080000</v>
      </c>
      <c r="G50" s="31">
        <v>41334</v>
      </c>
      <c r="H50" s="23" t="s">
        <v>155</v>
      </c>
    </row>
    <row r="51" spans="1:8" ht="19.5" customHeight="1" outlineLevel="1">
      <c r="A51" s="40" t="s">
        <v>167</v>
      </c>
      <c r="B51" s="43">
        <f>SUBTOTAL(3,B50:B50)</f>
        <v>1</v>
      </c>
      <c r="C51" s="60"/>
      <c r="D51" s="54"/>
      <c r="E51" s="56"/>
      <c r="F51" s="57"/>
      <c r="G51" s="58"/>
      <c r="H51" s="59"/>
    </row>
    <row r="52" spans="1:8" ht="43.5" customHeight="1" outlineLevel="2">
      <c r="A52" s="27" t="s">
        <v>184</v>
      </c>
      <c r="B52" s="28" t="s">
        <v>93</v>
      </c>
      <c r="C52" s="33"/>
      <c r="D52" s="21" t="s">
        <v>94</v>
      </c>
      <c r="E52" s="22" t="s">
        <v>95</v>
      </c>
      <c r="F52" s="26">
        <v>1001000</v>
      </c>
      <c r="G52" s="31">
        <v>41496</v>
      </c>
      <c r="H52" s="23" t="s">
        <v>155</v>
      </c>
    </row>
    <row r="53" spans="1:8" ht="19.5" customHeight="1" outlineLevel="1">
      <c r="A53" s="40" t="s">
        <v>168</v>
      </c>
      <c r="B53" s="43">
        <f>SUBTOTAL(3,B52:B52)</f>
        <v>1</v>
      </c>
      <c r="C53" s="60"/>
      <c r="D53" s="54"/>
      <c r="E53" s="56"/>
      <c r="F53" s="57"/>
      <c r="G53" s="58"/>
      <c r="H53" s="59"/>
    </row>
    <row r="54" spans="1:8" ht="48" customHeight="1" outlineLevel="2">
      <c r="A54" s="27" t="s">
        <v>185</v>
      </c>
      <c r="B54" s="28" t="s">
        <v>96</v>
      </c>
      <c r="C54" s="33"/>
      <c r="D54" s="21" t="s">
        <v>56</v>
      </c>
      <c r="E54" s="22" t="s">
        <v>97</v>
      </c>
      <c r="F54" s="26">
        <v>1500000</v>
      </c>
      <c r="G54" s="31">
        <v>41432</v>
      </c>
      <c r="H54" s="23" t="s">
        <v>155</v>
      </c>
    </row>
    <row r="55" spans="1:8" ht="19.5" customHeight="1" outlineLevel="1">
      <c r="A55" s="40" t="s">
        <v>169</v>
      </c>
      <c r="B55" s="43">
        <f>SUBTOTAL(3,B54:B54)</f>
        <v>1</v>
      </c>
      <c r="C55" s="60"/>
      <c r="D55" s="54"/>
      <c r="E55" s="56"/>
      <c r="F55" s="57"/>
      <c r="G55" s="58"/>
      <c r="H55" s="59"/>
    </row>
    <row r="56" spans="1:8" ht="19.5" customHeight="1" outlineLevel="2">
      <c r="A56" s="67" t="s">
        <v>186</v>
      </c>
      <c r="B56" s="61" t="s">
        <v>98</v>
      </c>
      <c r="C56" s="21" t="s">
        <v>30</v>
      </c>
      <c r="D56" s="32"/>
      <c r="E56" s="22" t="s">
        <v>99</v>
      </c>
      <c r="F56" s="26">
        <v>1073000</v>
      </c>
      <c r="G56" s="31">
        <v>41434</v>
      </c>
      <c r="H56" s="23" t="s">
        <v>155</v>
      </c>
    </row>
    <row r="57" spans="1:8" ht="19.5" customHeight="1" outlineLevel="2">
      <c r="A57" s="67"/>
      <c r="B57" s="63"/>
      <c r="C57" s="21" t="s">
        <v>30</v>
      </c>
      <c r="D57" s="32"/>
      <c r="E57" s="22" t="s">
        <v>100</v>
      </c>
      <c r="F57" s="26">
        <v>798000</v>
      </c>
      <c r="G57" s="31">
        <v>41252</v>
      </c>
      <c r="H57" s="23" t="s">
        <v>155</v>
      </c>
    </row>
    <row r="58" spans="1:8" ht="19.5" customHeight="1" outlineLevel="2">
      <c r="A58" s="67"/>
      <c r="B58" s="62"/>
      <c r="C58" s="21" t="s">
        <v>20</v>
      </c>
      <c r="D58" s="32"/>
      <c r="E58" s="22" t="s">
        <v>101</v>
      </c>
      <c r="F58" s="26">
        <v>786000</v>
      </c>
      <c r="G58" s="31">
        <v>41432</v>
      </c>
      <c r="H58" s="23" t="s">
        <v>155</v>
      </c>
    </row>
    <row r="59" spans="1:8" ht="19.5" customHeight="1" outlineLevel="1">
      <c r="A59" s="40" t="s">
        <v>170</v>
      </c>
      <c r="B59" s="43">
        <v>3</v>
      </c>
      <c r="C59" s="54"/>
      <c r="D59" s="55"/>
      <c r="E59" s="56"/>
      <c r="F59" s="57"/>
      <c r="G59" s="58"/>
      <c r="H59" s="59"/>
    </row>
    <row r="60" spans="1:8" ht="30.75" customHeight="1" outlineLevel="2">
      <c r="A60" s="27" t="s">
        <v>187</v>
      </c>
      <c r="B60" s="28" t="s">
        <v>102</v>
      </c>
      <c r="C60" s="33"/>
      <c r="D60" s="21" t="s">
        <v>14</v>
      </c>
      <c r="E60" s="22" t="s">
        <v>103</v>
      </c>
      <c r="F60" s="26">
        <v>3973000</v>
      </c>
      <c r="G60" s="31">
        <v>41357</v>
      </c>
      <c r="H60" s="23" t="s">
        <v>155</v>
      </c>
    </row>
    <row r="61" spans="1:8" ht="19.5" customHeight="1" outlineLevel="1">
      <c r="A61" s="40" t="s">
        <v>171</v>
      </c>
      <c r="B61" s="43">
        <f>SUBTOTAL(3,B60:B60)</f>
        <v>1</v>
      </c>
      <c r="C61" s="60"/>
      <c r="D61" s="54"/>
      <c r="E61" s="56"/>
      <c r="F61" s="57"/>
      <c r="G61" s="58"/>
      <c r="H61" s="59"/>
    </row>
    <row r="62" spans="1:8" ht="19.5" customHeight="1" outlineLevel="2">
      <c r="A62" s="67" t="s">
        <v>188</v>
      </c>
      <c r="B62" s="61" t="s">
        <v>104</v>
      </c>
      <c r="C62" s="21" t="s">
        <v>28</v>
      </c>
      <c r="D62" s="32"/>
      <c r="E62" s="22" t="s">
        <v>105</v>
      </c>
      <c r="F62" s="26">
        <v>389000</v>
      </c>
      <c r="G62" s="31">
        <v>41247</v>
      </c>
      <c r="H62" s="23" t="s">
        <v>155</v>
      </c>
    </row>
    <row r="63" spans="1:8" ht="19.5" customHeight="1" outlineLevel="2">
      <c r="A63" s="67"/>
      <c r="B63" s="63"/>
      <c r="C63" s="21" t="s">
        <v>26</v>
      </c>
      <c r="D63" s="32"/>
      <c r="E63" s="22" t="s">
        <v>106</v>
      </c>
      <c r="F63" s="26">
        <v>1008000</v>
      </c>
      <c r="G63" s="31">
        <v>41616</v>
      </c>
      <c r="H63" s="23" t="s">
        <v>155</v>
      </c>
    </row>
    <row r="64" spans="1:8" ht="19.5" customHeight="1" outlineLevel="2">
      <c r="A64" s="67"/>
      <c r="B64" s="63"/>
      <c r="C64" s="21" t="s">
        <v>26</v>
      </c>
      <c r="D64" s="32"/>
      <c r="E64" s="22" t="s">
        <v>107</v>
      </c>
      <c r="F64" s="26">
        <v>1008000</v>
      </c>
      <c r="G64" s="31">
        <v>41616</v>
      </c>
      <c r="H64" s="23" t="s">
        <v>155</v>
      </c>
    </row>
    <row r="65" spans="1:8" ht="19.5" customHeight="1" outlineLevel="2">
      <c r="A65" s="67"/>
      <c r="B65" s="63"/>
      <c r="C65" s="21" t="s">
        <v>26</v>
      </c>
      <c r="D65" s="32"/>
      <c r="E65" s="22" t="s">
        <v>106</v>
      </c>
      <c r="F65" s="26">
        <v>968000</v>
      </c>
      <c r="G65" s="31">
        <v>41223</v>
      </c>
      <c r="H65" s="23" t="s">
        <v>155</v>
      </c>
    </row>
    <row r="66" spans="1:8" ht="19.5" customHeight="1" outlineLevel="2">
      <c r="A66" s="67"/>
      <c r="B66" s="63"/>
      <c r="C66" s="21" t="s">
        <v>26</v>
      </c>
      <c r="D66" s="32"/>
      <c r="E66" s="22" t="s">
        <v>107</v>
      </c>
      <c r="F66" s="26">
        <v>966000</v>
      </c>
      <c r="G66" s="31">
        <v>41223</v>
      </c>
      <c r="H66" s="23" t="s">
        <v>155</v>
      </c>
    </row>
    <row r="67" spans="1:8" ht="19.5" customHeight="1" outlineLevel="2">
      <c r="A67" s="67"/>
      <c r="B67" s="63"/>
      <c r="C67" s="33"/>
      <c r="D67" s="21" t="s">
        <v>65</v>
      </c>
      <c r="E67" s="22" t="s">
        <v>108</v>
      </c>
      <c r="F67" s="26">
        <v>2976000</v>
      </c>
      <c r="G67" s="31">
        <v>41394</v>
      </c>
      <c r="H67" s="23" t="s">
        <v>155</v>
      </c>
    </row>
    <row r="68" spans="1:8" ht="19.5" customHeight="1" outlineLevel="2">
      <c r="A68" s="67"/>
      <c r="B68" s="62"/>
      <c r="C68" s="33"/>
      <c r="D68" s="21" t="s">
        <v>56</v>
      </c>
      <c r="E68" s="22" t="s">
        <v>109</v>
      </c>
      <c r="F68" s="26">
        <v>4947000</v>
      </c>
      <c r="G68" s="31">
        <v>41453</v>
      </c>
      <c r="H68" s="23" t="s">
        <v>155</v>
      </c>
    </row>
    <row r="69" spans="1:8" ht="19.5" customHeight="1" outlineLevel="1">
      <c r="A69" s="40" t="s">
        <v>172</v>
      </c>
      <c r="B69" s="43">
        <v>7</v>
      </c>
      <c r="C69" s="60"/>
      <c r="D69" s="54"/>
      <c r="E69" s="56"/>
      <c r="F69" s="57"/>
      <c r="G69" s="58"/>
      <c r="H69" s="59"/>
    </row>
    <row r="70" spans="1:8" ht="19.5" customHeight="1" outlineLevel="2">
      <c r="A70" s="27" t="s">
        <v>189</v>
      </c>
      <c r="B70" s="28" t="s">
        <v>118</v>
      </c>
      <c r="C70" s="33"/>
      <c r="D70" s="21" t="s">
        <v>12</v>
      </c>
      <c r="E70" s="22" t="s">
        <v>119</v>
      </c>
      <c r="F70" s="26">
        <v>1350000</v>
      </c>
      <c r="G70" s="31">
        <v>41579</v>
      </c>
      <c r="H70" s="23" t="s">
        <v>155</v>
      </c>
    </row>
    <row r="71" spans="1:8" ht="19.5" customHeight="1" outlineLevel="1">
      <c r="A71" s="40" t="s">
        <v>173</v>
      </c>
      <c r="B71" s="43">
        <f>SUBTOTAL(3,B70:B70)</f>
        <v>1</v>
      </c>
      <c r="C71" s="60"/>
      <c r="D71" s="54"/>
      <c r="E71" s="56"/>
      <c r="F71" s="57"/>
      <c r="G71" s="58"/>
      <c r="H71" s="59"/>
    </row>
    <row r="72" spans="1:8" ht="19.5" customHeight="1">
      <c r="A72" s="35" t="s">
        <v>154</v>
      </c>
      <c r="B72" s="47">
        <v>52</v>
      </c>
      <c r="C72" s="33"/>
      <c r="D72" s="21"/>
      <c r="E72" s="22"/>
      <c r="F72" s="26"/>
      <c r="G72" s="31"/>
      <c r="H72" s="23"/>
    </row>
  </sheetData>
  <sheetProtection/>
  <mergeCells count="18">
    <mergeCell ref="A5:A9"/>
    <mergeCell ref="A15:A18"/>
    <mergeCell ref="A56:A58"/>
    <mergeCell ref="A62:A68"/>
    <mergeCell ref="A36:A38"/>
    <mergeCell ref="A40:A45"/>
    <mergeCell ref="A47:A48"/>
    <mergeCell ref="A20:A25"/>
    <mergeCell ref="A27:A34"/>
    <mergeCell ref="B5:B9"/>
    <mergeCell ref="B36:B38"/>
    <mergeCell ref="B27:B34"/>
    <mergeCell ref="B20:B25"/>
    <mergeCell ref="B15:B18"/>
    <mergeCell ref="B62:B68"/>
    <mergeCell ref="B56:B58"/>
    <mergeCell ref="B47:B48"/>
    <mergeCell ref="B40:B45"/>
  </mergeCell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scale="96" r:id="rId1"/>
  <headerFooter alignWithMargins="0">
    <oddFooter>&amp;C禽用&amp;R第&amp;P頁，共&amp;N頁</oddFoot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="120" zoomScaleNormal="120" zoomScalePageLayoutView="0" workbookViewId="0" topLeftCell="A1">
      <pane ySplit="2" topLeftCell="A3" activePane="bottomLeft" state="frozen"/>
      <selection pane="topLeft" activeCell="A1" sqref="A1"/>
      <selection pane="bottomLeft" activeCell="A8" sqref="A8"/>
    </sheetView>
  </sheetViews>
  <sheetFormatPr defaultColWidth="9.00390625" defaultRowHeight="19.5" customHeight="1" outlineLevelRow="2"/>
  <cols>
    <col min="1" max="1" width="23.625" style="11" customWidth="1"/>
    <col min="2" max="2" width="16.625" style="15" customWidth="1"/>
    <col min="3" max="4" width="7.625" style="16" customWidth="1"/>
    <col min="5" max="5" width="9.625" style="18" customWidth="1"/>
    <col min="6" max="6" width="9.625" style="19" customWidth="1"/>
    <col min="7" max="7" width="9.625" style="18" customWidth="1"/>
    <col min="8" max="8" width="7.625" style="16" customWidth="1"/>
    <col min="9" max="16384" width="9.00390625" style="17" customWidth="1"/>
  </cols>
  <sheetData>
    <row r="1" spans="1:8" ht="30" customHeight="1">
      <c r="A1" s="1" t="s">
        <v>11</v>
      </c>
      <c r="E1" s="2"/>
      <c r="F1" s="3"/>
      <c r="G1" s="29"/>
      <c r="H1" s="4"/>
    </row>
    <row r="2" spans="1:8" s="5" customFormat="1" ht="19.5" customHeight="1">
      <c r="A2" s="12" t="s">
        <v>156</v>
      </c>
      <c r="B2" s="13" t="s">
        <v>5</v>
      </c>
      <c r="C2" s="13" t="s">
        <v>1</v>
      </c>
      <c r="D2" s="13" t="s">
        <v>2</v>
      </c>
      <c r="E2" s="13" t="s">
        <v>0</v>
      </c>
      <c r="F2" s="14" t="s">
        <v>7</v>
      </c>
      <c r="G2" s="13" t="s">
        <v>3</v>
      </c>
      <c r="H2" s="13" t="s">
        <v>4</v>
      </c>
    </row>
    <row r="3" spans="1:8" ht="19.5" customHeight="1" outlineLevel="2">
      <c r="A3" s="27" t="s">
        <v>137</v>
      </c>
      <c r="B3" s="25" t="s">
        <v>58</v>
      </c>
      <c r="C3" s="32"/>
      <c r="D3" s="21" t="s">
        <v>59</v>
      </c>
      <c r="E3" s="22" t="s">
        <v>60</v>
      </c>
      <c r="F3" s="26">
        <v>49950</v>
      </c>
      <c r="G3" s="31">
        <v>41405</v>
      </c>
      <c r="H3" s="23" t="s">
        <v>155</v>
      </c>
    </row>
    <row r="4" spans="1:8" ht="19.5" customHeight="1" outlineLevel="1">
      <c r="A4" s="36" t="s">
        <v>190</v>
      </c>
      <c r="B4" s="43">
        <f>SUBTOTAL(3,B3:B3)</f>
        <v>1</v>
      </c>
      <c r="C4" s="48"/>
      <c r="D4" s="49"/>
      <c r="E4" s="51"/>
      <c r="F4" s="37"/>
      <c r="G4" s="53"/>
      <c r="H4" s="39"/>
    </row>
    <row r="5" spans="1:8" ht="19.5" customHeight="1">
      <c r="A5" s="34" t="s">
        <v>154</v>
      </c>
      <c r="B5" s="47">
        <f>SUBTOTAL(3,B3:B3)</f>
        <v>1</v>
      </c>
      <c r="C5" s="32"/>
      <c r="D5" s="21"/>
      <c r="E5" s="22"/>
      <c r="F5" s="26"/>
      <c r="G5" s="31"/>
      <c r="H5" s="23"/>
    </row>
  </sheetData>
  <sheetProtection/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scale="99" r:id="rId1"/>
  <headerFooter alignWithMargins="0">
    <oddFooter>&amp;C犬用&amp;R第&amp;P頁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鄭天蕙</cp:lastModifiedBy>
  <cp:lastPrinted>2012-03-01T06:31:38Z</cp:lastPrinted>
  <dcterms:created xsi:type="dcterms:W3CDTF">2008-11-19T00:59:24Z</dcterms:created>
  <dcterms:modified xsi:type="dcterms:W3CDTF">2012-03-08T08:17:43Z</dcterms:modified>
  <cp:category/>
  <cp:version/>
  <cp:contentType/>
  <cp:contentStatus/>
</cp:coreProperties>
</file>