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545" activeTab="1"/>
  </bookViews>
  <sheets>
    <sheet name="豬用" sheetId="1" r:id="rId1"/>
    <sheet name="禽用 " sheetId="2" r:id="rId2"/>
    <sheet name="犬用" sheetId="3" r:id="rId3"/>
    <sheet name="貓用" sheetId="4" r:id="rId4"/>
    <sheet name="牛用" sheetId="5" r:id="rId5"/>
  </sheets>
  <definedNames>
    <definedName name="_xlnm.Print_Area" localSheetId="1">'禽用 '!$A$1:$I$92</definedName>
    <definedName name="_xlnm.Print_Area" localSheetId="0">'豬用'!$A$1:$I$39</definedName>
    <definedName name="_xlnm.Print_Titles" localSheetId="1">'禽用 '!$1:$2</definedName>
    <definedName name="_xlnm.Print_Titles" localSheetId="0">'豬用'!$1:$2</definedName>
  </definedNames>
  <calcPr fullCalcOnLoad="1"/>
</workbook>
</file>

<file path=xl/sharedStrings.xml><?xml version="1.0" encoding="utf-8"?>
<sst xmlns="http://schemas.openxmlformats.org/spreadsheetml/2006/main" count="503" uniqueCount="265">
  <si>
    <t>批號</t>
  </si>
  <si>
    <t>國產</t>
  </si>
  <si>
    <t>進口</t>
  </si>
  <si>
    <t>劑量</t>
  </si>
  <si>
    <t>有效日期</t>
  </si>
  <si>
    <t>判定</t>
  </si>
  <si>
    <t>代碼</t>
  </si>
  <si>
    <t>備註</t>
  </si>
  <si>
    <t>豬用疫苗</t>
  </si>
  <si>
    <t>劑量</t>
  </si>
  <si>
    <t>犬用疫苗</t>
  </si>
  <si>
    <t>代碼</t>
  </si>
  <si>
    <t>備註</t>
  </si>
  <si>
    <t>合格</t>
  </si>
  <si>
    <t>英特威</t>
  </si>
  <si>
    <t>禽用疫苗</t>
  </si>
  <si>
    <t>大豐</t>
  </si>
  <si>
    <t>高生</t>
  </si>
  <si>
    <t>東盈</t>
  </si>
  <si>
    <t>百靈佳</t>
  </si>
  <si>
    <t>全亞洲</t>
  </si>
  <si>
    <t>畜衛所</t>
  </si>
  <si>
    <t>CPE.coli(K)</t>
  </si>
  <si>
    <t>00131215A</t>
  </si>
  <si>
    <t>CRD(K)</t>
  </si>
  <si>
    <t>E.coli(K)</t>
  </si>
  <si>
    <t>FCB(K)</t>
  </si>
  <si>
    <t>台生</t>
  </si>
  <si>
    <t>龍馬躍</t>
  </si>
  <si>
    <t>HCTC(L)</t>
  </si>
  <si>
    <t>HCV(L)</t>
  </si>
  <si>
    <t>IBD(L)</t>
  </si>
  <si>
    <t>華駝</t>
  </si>
  <si>
    <t>寰海</t>
  </si>
  <si>
    <t>IC-ABC(K)</t>
  </si>
  <si>
    <t>ILT(L)</t>
  </si>
  <si>
    <t>國年</t>
  </si>
  <si>
    <t>群揚</t>
  </si>
  <si>
    <t>MD(L)</t>
  </si>
  <si>
    <t>ND(L)</t>
  </si>
  <si>
    <t>NDIB(K)</t>
  </si>
  <si>
    <t>NDIB(L)</t>
  </si>
  <si>
    <t>NDIBD(K)</t>
  </si>
  <si>
    <t>NDIBEDS(K)</t>
  </si>
  <si>
    <t>NDIBIBD(K)</t>
  </si>
  <si>
    <t>NDIC-A(K)</t>
  </si>
  <si>
    <t>NDIC-ABC(K)</t>
  </si>
  <si>
    <t>NDIC-AC(K)</t>
  </si>
  <si>
    <t>PCV2-ORF2(K)</t>
  </si>
  <si>
    <t>PPOX(L)</t>
  </si>
  <si>
    <t>PR(K)</t>
  </si>
  <si>
    <t>PR(L)</t>
  </si>
  <si>
    <t>PRgI(K)</t>
  </si>
  <si>
    <t>建盈</t>
  </si>
  <si>
    <t>SE(K)</t>
  </si>
  <si>
    <t>益瑞</t>
  </si>
  <si>
    <t>SEP(K)</t>
  </si>
  <si>
    <t>卜蜂</t>
  </si>
  <si>
    <t>CPE.coli(K) 小計</t>
  </si>
  <si>
    <t>E.coli(K) 小計</t>
  </si>
  <si>
    <t>HCTC(L) 小計</t>
  </si>
  <si>
    <t>HCV(L) 小計</t>
  </si>
  <si>
    <t>PCV2-ORF2(K) 小計</t>
  </si>
  <si>
    <t>PR(K) 小計</t>
  </si>
  <si>
    <t>PR(L) 小計</t>
  </si>
  <si>
    <t>PRgI(K) 小計</t>
  </si>
  <si>
    <t>SE(K) 小計</t>
  </si>
  <si>
    <t>SEP(K) 小計</t>
  </si>
  <si>
    <t>CRD(K) 小計</t>
  </si>
  <si>
    <t>FCB(K) 小計</t>
  </si>
  <si>
    <t>IBD(L) 小計</t>
  </si>
  <si>
    <t>IC-ABC(K) 小計</t>
  </si>
  <si>
    <t>ILT(L) 小計</t>
  </si>
  <si>
    <t>MD(L) 小計</t>
  </si>
  <si>
    <t>ND(L) 小計</t>
  </si>
  <si>
    <t>NDIB(K) 小計</t>
  </si>
  <si>
    <t>NDIB(L) 小計</t>
  </si>
  <si>
    <t>NDIBD(K) 小計</t>
  </si>
  <si>
    <t>NDIBEDS(K) 小計</t>
  </si>
  <si>
    <t>NDIBIBD(K) 小計</t>
  </si>
  <si>
    <t>NDIC-A(K) 小計</t>
  </si>
  <si>
    <t>NDIC-ABC(K) 小計</t>
  </si>
  <si>
    <t>NDIC-AC(K) 小計</t>
  </si>
  <si>
    <t>PPOX(L) 小計</t>
  </si>
  <si>
    <t>貓用疫苗</t>
  </si>
  <si>
    <t>代碼</t>
  </si>
  <si>
    <t>備註</t>
  </si>
  <si>
    <t>豬假性狂犬病(基因缺損)不活化疫苗</t>
  </si>
  <si>
    <t>豬丹毒不活化菌苗</t>
  </si>
  <si>
    <t>雞新城病活毒疫苗</t>
  </si>
  <si>
    <t>雞新城病、傳染性支氣管炎活毒混合疫苗</t>
  </si>
  <si>
    <t>雞新城病、傳染性支氣管炎、產卵下降症不活化混合疫苗</t>
  </si>
  <si>
    <t>雞新城病、傳染性鼻炎A型不活化混合疫苗</t>
  </si>
  <si>
    <t>雞新城病、傳染性鼻炎A、C型不活化混合疫苗</t>
  </si>
  <si>
    <t>雞慢性呼吸器病不活化菌苗</t>
  </si>
  <si>
    <t>貓用疫苗</t>
  </si>
  <si>
    <t>100年07月份生物藥品檢驗成績表（牛用）</t>
  </si>
  <si>
    <t>0032</t>
  </si>
  <si>
    <t>BEF(K)</t>
  </si>
  <si>
    <t>合格</t>
  </si>
  <si>
    <t>A022AJ01</t>
  </si>
  <si>
    <t>CAV(L)</t>
  </si>
  <si>
    <t>合格</t>
  </si>
  <si>
    <t>A096A01</t>
  </si>
  <si>
    <t>CL(K)</t>
  </si>
  <si>
    <t>00131218</t>
  </si>
  <si>
    <t>2408012K01</t>
  </si>
  <si>
    <t>CRD(L)</t>
  </si>
  <si>
    <t>00611294</t>
  </si>
  <si>
    <t>F51808</t>
  </si>
  <si>
    <t>1022147A</t>
  </si>
  <si>
    <t>DA2PPI(L)</t>
  </si>
  <si>
    <t>A060A01</t>
  </si>
  <si>
    <t>05RX-2</t>
  </si>
  <si>
    <t>691</t>
  </si>
  <si>
    <t>FPCRLC(K)</t>
  </si>
  <si>
    <t>輝瑞</t>
  </si>
  <si>
    <t>223271A</t>
  </si>
  <si>
    <t>合格</t>
  </si>
  <si>
    <t>2719</t>
  </si>
  <si>
    <t>B483</t>
  </si>
  <si>
    <t>1744</t>
  </si>
  <si>
    <t>477</t>
  </si>
  <si>
    <t>476</t>
  </si>
  <si>
    <t>54</t>
  </si>
  <si>
    <t>53</t>
  </si>
  <si>
    <t>04</t>
  </si>
  <si>
    <t>HC-E2(K)</t>
  </si>
  <si>
    <t>133</t>
  </si>
  <si>
    <t>HC(V)</t>
  </si>
  <si>
    <t>106748</t>
  </si>
  <si>
    <t>23259</t>
  </si>
  <si>
    <t>90</t>
  </si>
  <si>
    <t>0812E</t>
  </si>
  <si>
    <t>291</t>
  </si>
  <si>
    <t>F51446</t>
  </si>
  <si>
    <t>NDIBICEDS-AC(K)</t>
  </si>
  <si>
    <t>8</t>
  </si>
  <si>
    <t>1014159A</t>
  </si>
  <si>
    <t>NDIBIBDREO(K)</t>
  </si>
  <si>
    <t>22531005L</t>
  </si>
  <si>
    <t>季達</t>
  </si>
  <si>
    <t>0105ZGN1B</t>
  </si>
  <si>
    <t>0705ZG1A</t>
  </si>
  <si>
    <t>0604ZG1B</t>
  </si>
  <si>
    <t>17SF-1</t>
  </si>
  <si>
    <t>KE050</t>
  </si>
  <si>
    <t>1205Z3SNB</t>
  </si>
  <si>
    <t>23978</t>
  </si>
  <si>
    <t>20211044C</t>
  </si>
  <si>
    <t>20211044D</t>
  </si>
  <si>
    <t>6518F</t>
  </si>
  <si>
    <t>6407F</t>
  </si>
  <si>
    <t>29</t>
  </si>
  <si>
    <t>6</t>
  </si>
  <si>
    <t>L375819</t>
  </si>
  <si>
    <t>1605Z3UKB</t>
  </si>
  <si>
    <t>23896</t>
  </si>
  <si>
    <t>A070AM01</t>
  </si>
  <si>
    <t>11603MM02</t>
  </si>
  <si>
    <t>11616DJ01</t>
  </si>
  <si>
    <t>1085399A</t>
  </si>
  <si>
    <t>20121034A</t>
  </si>
  <si>
    <t>D74</t>
  </si>
  <si>
    <t>0505ZG1C</t>
  </si>
  <si>
    <t>ND(K)</t>
  </si>
  <si>
    <t>893</t>
  </si>
  <si>
    <t>23</t>
  </si>
  <si>
    <t>22111046A</t>
  </si>
  <si>
    <t>1104073A</t>
  </si>
  <si>
    <t>G28</t>
  </si>
  <si>
    <t>2</t>
  </si>
  <si>
    <t>48</t>
  </si>
  <si>
    <t>ND(A)</t>
  </si>
  <si>
    <t>106749</t>
  </si>
  <si>
    <t>PA127</t>
  </si>
  <si>
    <t>A029AJ01</t>
  </si>
  <si>
    <t>00891472</t>
  </si>
  <si>
    <t>1056234A</t>
  </si>
  <si>
    <t>TH-513</t>
  </si>
  <si>
    <t>欣泰</t>
  </si>
  <si>
    <t>IC-AC(K)</t>
  </si>
  <si>
    <t>1021194A</t>
  </si>
  <si>
    <t>LN220</t>
  </si>
  <si>
    <t>L376759</t>
  </si>
  <si>
    <t>2906Z3U2A</t>
  </si>
  <si>
    <t>2105Z3S1C</t>
  </si>
  <si>
    <t>10640IM01</t>
  </si>
  <si>
    <t>20621119B</t>
  </si>
  <si>
    <t>20631047C</t>
  </si>
  <si>
    <t>15</t>
  </si>
  <si>
    <t>106747</t>
  </si>
  <si>
    <t>IB(L)</t>
  </si>
  <si>
    <t>309-524</t>
  </si>
  <si>
    <t>合格</t>
  </si>
  <si>
    <t>84</t>
  </si>
  <si>
    <t>223</t>
  </si>
  <si>
    <t>PD(A)</t>
  </si>
  <si>
    <t>118</t>
  </si>
  <si>
    <t>253</t>
  </si>
  <si>
    <t>A049GD01</t>
  </si>
  <si>
    <t>A047GE01</t>
  </si>
  <si>
    <t>02201288</t>
  </si>
  <si>
    <t>19GL-1</t>
  </si>
  <si>
    <t>PRSEAPPTSAL(K)</t>
  </si>
  <si>
    <t>X42</t>
  </si>
  <si>
    <t>Z27</t>
  </si>
  <si>
    <t>A171074</t>
  </si>
  <si>
    <t>豬大腸桿菌不活化菌苗</t>
  </si>
  <si>
    <t>乾燥兔化豬瘟活毒疫苗</t>
  </si>
  <si>
    <t>豬環狀病毒感染症基因重組不活化疫苗</t>
  </si>
  <si>
    <t>豬假性狂犬病不活化疫苗</t>
  </si>
  <si>
    <t>豬假性狂犬病活毒疫苗</t>
  </si>
  <si>
    <t>豬假性狂犬病、豬丹毒、放線桿菌、巴氏桿菌、沙門氏菌不活化混合疫苗</t>
  </si>
  <si>
    <t>豬黴漿菌肺炎不活化菌苗</t>
  </si>
  <si>
    <t>雞傳染性貧血症活毒疫苗</t>
  </si>
  <si>
    <t>家禽霍亂不活化菌苗</t>
  </si>
  <si>
    <t>雞傳染性支氣管炎活毒疫苗</t>
  </si>
  <si>
    <t>雞傳染性華氏囊病活毒疫苗</t>
  </si>
  <si>
    <t>雞傳染性喉頭氣管炎活毒疫苗</t>
  </si>
  <si>
    <t>雞馬立克病活毒疫苗</t>
  </si>
  <si>
    <t>雞新城病不活化疫苗</t>
  </si>
  <si>
    <t>雞新城病、傳染性支氣管炎不活化混合疫苗</t>
  </si>
  <si>
    <t>雞新城病、傳染性華氏囊病不活化混合疫苗</t>
  </si>
  <si>
    <t>雞新城病、傳染性支氣管炎、傳染性華氏囊病不活化混合疫苗</t>
  </si>
  <si>
    <t>乾燥鴿痘活毒疫苗</t>
  </si>
  <si>
    <t>犬瘟熱-腺病毒第二型-小病毒-副流行性感冒活毒混合疫苗</t>
  </si>
  <si>
    <t>犬鉤端螺旋體不活化菌苗</t>
  </si>
  <si>
    <t>貓瘟、卡里西病毒、鼻氣管炎、鸚鵡披衣菌、貓白血病不活化混合疫苗</t>
  </si>
  <si>
    <t>牛流行熱不活化疫苗</t>
  </si>
  <si>
    <t>雛白痢診斷液</t>
  </si>
  <si>
    <t>雞慢性呼吸器病活毒菌苗</t>
  </si>
  <si>
    <t>雞新城病紅血球凝集抗原</t>
  </si>
  <si>
    <t>雞新城病、傳染性支氣管炎、傳染性鼻炎A、C型、產卵下降症不活化混合疫苗</t>
  </si>
  <si>
    <t>雞新城病、傳染性鼻炎A、B、C型不活化混合疫苗</t>
  </si>
  <si>
    <t>CAV(L) 小計</t>
  </si>
  <si>
    <t>CRD(L) 小計</t>
  </si>
  <si>
    <t>IB(L) 小計</t>
  </si>
  <si>
    <t>IC-AC(K) 小計</t>
  </si>
  <si>
    <t>ND(A) 小計</t>
  </si>
  <si>
    <t>ND(K) 小計</t>
  </si>
  <si>
    <t>NDIBIBDREO(K) 小計</t>
  </si>
  <si>
    <t>NDIBICEDS-AC(K) 小計</t>
  </si>
  <si>
    <t>PD(A) 小計</t>
  </si>
  <si>
    <t>總計</t>
  </si>
  <si>
    <t>100年11月份生物藥品檢驗成績表（禽用）</t>
  </si>
  <si>
    <t>100年11月份生物藥品檢驗成績表（豬用）</t>
  </si>
  <si>
    <t>HC(V) 小計</t>
  </si>
  <si>
    <t>HC-E2(K) 小計</t>
  </si>
  <si>
    <t>PRSEAPPTSAL(K) 小計</t>
  </si>
  <si>
    <t>CL(K) 小計</t>
  </si>
  <si>
    <t>DA2PPI(L) 小計</t>
  </si>
  <si>
    <t>A327D01/
C135201</t>
  </si>
  <si>
    <t>FPCRLC(K) 小計</t>
  </si>
  <si>
    <t>總數</t>
  </si>
  <si>
    <t>BEF(K)小計</t>
  </si>
  <si>
    <t>100年11月份生物藥品檢驗成績表（犬用）</t>
  </si>
  <si>
    <t>100年11月份生物藥品檢驗成績表（貓用）</t>
  </si>
  <si>
    <t>乾燥兔化豬瘟組織培養活毒疫苗</t>
  </si>
  <si>
    <t>乾燥兔化豬瘟種毒</t>
  </si>
  <si>
    <t>豬大腸桿菌、梭狀菌不活化混合菌苗</t>
  </si>
  <si>
    <t>豬瘟E2次單位不活化疫苗</t>
  </si>
  <si>
    <t>雞傳染性鼻炎-A、B、C型不活化混合菌苗</t>
  </si>
  <si>
    <t>雞傳染性鼻炎-A、C型不活化混合菌苗</t>
  </si>
  <si>
    <t>雞新城病、傳染性支氣管炎、傳染性華氏囊病、家禽里奧病毒不活化混合疫苗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</si>
</sst>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&quot;ds&quot;"/>
    <numFmt numFmtId="177" formatCode="[$-404]e/mm/dd"/>
    <numFmt numFmtId="178" formatCode="#,##0_ "/>
    <numFmt numFmtId="179" formatCode="#,##0_);[Red]\(#,##0\)"/>
    <numFmt numFmtId="180" formatCode="m&quot;月&quot;d&quot;日&quot;"/>
    <numFmt numFmtId="181" formatCode="#,##0;[Red]#,##0"/>
    <numFmt numFmtId="182" formatCode="#,##0.0_);[Red]\(#,##0.0\)"/>
    <numFmt numFmtId="183" formatCode="#,##0.00_);[Red]\(#,##0.00\)"/>
  </numFmts>
  <fonts count="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0"/>
      <color indexed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2" borderId="1" xfId="15" applyFont="1" applyFill="1" applyBorder="1" applyAlignment="1">
      <alignment horizontal="center" vertical="center" wrapText="1"/>
      <protection/>
    </xf>
    <xf numFmtId="0" fontId="6" fillId="2" borderId="1" xfId="15" applyFont="1" applyFill="1" applyBorder="1" applyAlignment="1">
      <alignment horizontal="center" vertical="center"/>
      <protection/>
    </xf>
    <xf numFmtId="179" fontId="6" fillId="2" borderId="1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179" fontId="0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/>
    </xf>
    <xf numFmtId="179" fontId="6" fillId="0" borderId="1" xfId="0" applyNumberFormat="1" applyFont="1" applyFill="1" applyBorder="1" applyAlignment="1">
      <alignment horizontal="righ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181" fontId="0" fillId="0" borderId="0" xfId="0" applyNumberFormat="1" applyFont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9">
    <cellStyle name="Normal" xfId="0"/>
    <cellStyle name="一般_禽用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ySplit="2" topLeftCell="BM6" activePane="bottomLeft" state="frozen"/>
      <selection pane="topLeft" activeCell="A1" sqref="A1"/>
      <selection pane="bottomLeft" activeCell="D15" sqref="D15"/>
    </sheetView>
  </sheetViews>
  <sheetFormatPr defaultColWidth="9.00390625" defaultRowHeight="19.5" customHeight="1" outlineLevelRow="2"/>
  <cols>
    <col min="1" max="1" width="23.625" style="15" customWidth="1"/>
    <col min="2" max="2" width="16.625" style="10" customWidth="1"/>
    <col min="3" max="4" width="7.625" style="11" customWidth="1"/>
    <col min="5" max="5" width="9.625" style="13" customWidth="1"/>
    <col min="6" max="6" width="9.625" style="14" customWidth="1"/>
    <col min="7" max="7" width="9.625" style="11" customWidth="1"/>
    <col min="8" max="8" width="6.625" style="11" customWidth="1"/>
    <col min="9" max="9" width="6.625" style="12" customWidth="1"/>
    <col min="10" max="16384" width="9.00390625" style="12" customWidth="1"/>
  </cols>
  <sheetData>
    <row r="1" spans="1:8" ht="30" customHeight="1">
      <c r="A1" s="1" t="s">
        <v>246</v>
      </c>
      <c r="E1" s="2"/>
      <c r="F1" s="3"/>
      <c r="G1" s="49"/>
      <c r="H1" s="4"/>
    </row>
    <row r="2" spans="1:9" s="5" customFormat="1" ht="19.5" customHeight="1">
      <c r="A2" s="16" t="s">
        <v>8</v>
      </c>
      <c r="B2" s="17" t="s">
        <v>6</v>
      </c>
      <c r="C2" s="17" t="s">
        <v>1</v>
      </c>
      <c r="D2" s="17" t="s">
        <v>2</v>
      </c>
      <c r="E2" s="17" t="s">
        <v>0</v>
      </c>
      <c r="F2" s="18" t="s">
        <v>9</v>
      </c>
      <c r="G2" s="17" t="s">
        <v>4</v>
      </c>
      <c r="H2" s="17" t="s">
        <v>5</v>
      </c>
      <c r="I2" s="17" t="s">
        <v>7</v>
      </c>
    </row>
    <row r="3" spans="1:9" ht="19.5" customHeight="1" outlineLevel="2">
      <c r="A3" s="53" t="s">
        <v>260</v>
      </c>
      <c r="B3" s="33" t="s">
        <v>22</v>
      </c>
      <c r="C3" s="27"/>
      <c r="D3" s="27" t="s">
        <v>14</v>
      </c>
      <c r="E3" s="28" t="s">
        <v>105</v>
      </c>
      <c r="F3" s="43">
        <v>78500</v>
      </c>
      <c r="G3" s="50">
        <v>41798</v>
      </c>
      <c r="H3" s="29" t="s">
        <v>13</v>
      </c>
      <c r="I3" s="47"/>
    </row>
    <row r="4" spans="1:9" ht="19.5" customHeight="1" outlineLevel="2">
      <c r="A4" s="53"/>
      <c r="B4" s="34" t="s">
        <v>22</v>
      </c>
      <c r="C4" s="30"/>
      <c r="D4" s="30" t="s">
        <v>14</v>
      </c>
      <c r="E4" s="31" t="s">
        <v>23</v>
      </c>
      <c r="F4" s="45">
        <v>11300</v>
      </c>
      <c r="G4" s="51">
        <v>41489</v>
      </c>
      <c r="H4" s="29" t="s">
        <v>13</v>
      </c>
      <c r="I4" s="47"/>
    </row>
    <row r="5" spans="1:9" ht="19.5" customHeight="1" outlineLevel="1">
      <c r="A5" s="35" t="s">
        <v>58</v>
      </c>
      <c r="B5" s="39">
        <f>SUBTOTAL(3,B3:B4)</f>
        <v>2</v>
      </c>
      <c r="C5" s="30"/>
      <c r="D5" s="30"/>
      <c r="E5" s="31"/>
      <c r="F5" s="45"/>
      <c r="G5" s="51"/>
      <c r="H5" s="29"/>
      <c r="I5" s="47"/>
    </row>
    <row r="6" spans="1:9" ht="19.5" customHeight="1" outlineLevel="2">
      <c r="A6" s="53" t="s">
        <v>208</v>
      </c>
      <c r="B6" s="33" t="s">
        <v>25</v>
      </c>
      <c r="C6" s="27"/>
      <c r="D6" s="27" t="s">
        <v>53</v>
      </c>
      <c r="E6" s="28" t="s">
        <v>113</v>
      </c>
      <c r="F6" s="43">
        <v>20000</v>
      </c>
      <c r="G6" s="50">
        <v>41215</v>
      </c>
      <c r="H6" s="29" t="s">
        <v>13</v>
      </c>
      <c r="I6" s="47"/>
    </row>
    <row r="7" spans="1:9" ht="19.5" customHeight="1" outlineLevel="2">
      <c r="A7" s="53"/>
      <c r="B7" s="33" t="s">
        <v>25</v>
      </c>
      <c r="C7" s="27"/>
      <c r="D7" s="27" t="s">
        <v>14</v>
      </c>
      <c r="E7" s="28" t="s">
        <v>112</v>
      </c>
      <c r="F7" s="43">
        <v>63000</v>
      </c>
      <c r="G7" s="50">
        <v>41736</v>
      </c>
      <c r="H7" s="29" t="s">
        <v>13</v>
      </c>
      <c r="I7" s="47"/>
    </row>
    <row r="8" spans="1:9" ht="19.5" customHeight="1" outlineLevel="1">
      <c r="A8" s="36" t="s">
        <v>59</v>
      </c>
      <c r="B8" s="38">
        <f>SUBTOTAL(3,B6:B7)</f>
        <v>2</v>
      </c>
      <c r="C8" s="27"/>
      <c r="D8" s="27"/>
      <c r="E8" s="28"/>
      <c r="F8" s="43"/>
      <c r="G8" s="50"/>
      <c r="H8" s="29"/>
      <c r="I8" s="47"/>
    </row>
    <row r="9" spans="1:9" ht="19.5" customHeight="1" outlineLevel="2">
      <c r="A9" s="26" t="s">
        <v>259</v>
      </c>
      <c r="B9" s="33" t="s">
        <v>129</v>
      </c>
      <c r="C9" s="27" t="s">
        <v>21</v>
      </c>
      <c r="D9" s="42"/>
      <c r="E9" s="28" t="s">
        <v>128</v>
      </c>
      <c r="F9" s="43">
        <v>24860</v>
      </c>
      <c r="G9" s="50">
        <v>41187</v>
      </c>
      <c r="H9" s="29" t="s">
        <v>13</v>
      </c>
      <c r="I9" s="47"/>
    </row>
    <row r="10" spans="1:9" ht="19.5" customHeight="1" outlineLevel="1">
      <c r="A10" s="36" t="s">
        <v>247</v>
      </c>
      <c r="B10" s="38">
        <f>SUBTOTAL(3,B9:B9)</f>
        <v>1</v>
      </c>
      <c r="C10" s="27"/>
      <c r="D10" s="42"/>
      <c r="E10" s="28"/>
      <c r="F10" s="43"/>
      <c r="G10" s="50"/>
      <c r="H10" s="29"/>
      <c r="I10" s="47"/>
    </row>
    <row r="11" spans="1:9" ht="19.5" customHeight="1" outlineLevel="2">
      <c r="A11" s="26" t="s">
        <v>261</v>
      </c>
      <c r="B11" s="33" t="s">
        <v>127</v>
      </c>
      <c r="C11" s="27" t="s">
        <v>16</v>
      </c>
      <c r="D11" s="41"/>
      <c r="E11" s="28" t="s">
        <v>126</v>
      </c>
      <c r="F11" s="43">
        <v>161225</v>
      </c>
      <c r="G11" s="50">
        <v>41462</v>
      </c>
      <c r="H11" s="29" t="s">
        <v>13</v>
      </c>
      <c r="I11" s="47"/>
    </row>
    <row r="12" spans="1:9" ht="19.5" customHeight="1" outlineLevel="1">
      <c r="A12" s="36" t="s">
        <v>248</v>
      </c>
      <c r="B12" s="38">
        <f>SUBTOTAL(3,B11:B11)</f>
        <v>1</v>
      </c>
      <c r="C12" s="27"/>
      <c r="D12" s="41"/>
      <c r="E12" s="28"/>
      <c r="F12" s="43"/>
      <c r="G12" s="50"/>
      <c r="H12" s="29"/>
      <c r="I12" s="47"/>
    </row>
    <row r="13" spans="1:9" ht="19.5" customHeight="1" outlineLevel="2">
      <c r="A13" s="53" t="s">
        <v>258</v>
      </c>
      <c r="B13" s="33" t="s">
        <v>29</v>
      </c>
      <c r="C13" s="27" t="s">
        <v>17</v>
      </c>
      <c r="D13" s="41"/>
      <c r="E13" s="28" t="s">
        <v>125</v>
      </c>
      <c r="F13" s="43">
        <v>334980</v>
      </c>
      <c r="G13" s="50">
        <v>41495</v>
      </c>
      <c r="H13" s="29" t="s">
        <v>13</v>
      </c>
      <c r="I13" s="47"/>
    </row>
    <row r="14" spans="1:9" ht="19.5" customHeight="1" outlineLevel="2">
      <c r="A14" s="54"/>
      <c r="B14" s="34" t="s">
        <v>29</v>
      </c>
      <c r="C14" s="30" t="s">
        <v>17</v>
      </c>
      <c r="D14" s="41"/>
      <c r="E14" s="31" t="s">
        <v>124</v>
      </c>
      <c r="F14" s="45">
        <v>352640</v>
      </c>
      <c r="G14" s="51">
        <v>41526</v>
      </c>
      <c r="H14" s="29" t="s">
        <v>13</v>
      </c>
      <c r="I14" s="47"/>
    </row>
    <row r="15" spans="1:9" ht="19.5" customHeight="1" outlineLevel="1">
      <c r="A15" s="36" t="s">
        <v>60</v>
      </c>
      <c r="B15" s="39">
        <f>SUBTOTAL(3,B13:B14)</f>
        <v>2</v>
      </c>
      <c r="C15" s="30"/>
      <c r="D15" s="30"/>
      <c r="E15" s="31"/>
      <c r="F15" s="45"/>
      <c r="G15" s="51"/>
      <c r="H15" s="29"/>
      <c r="I15" s="47"/>
    </row>
    <row r="16" spans="1:9" ht="19.5" customHeight="1" outlineLevel="2">
      <c r="A16" s="53" t="s">
        <v>209</v>
      </c>
      <c r="B16" s="34" t="s">
        <v>30</v>
      </c>
      <c r="C16" s="30" t="s">
        <v>16</v>
      </c>
      <c r="D16" s="42"/>
      <c r="E16" s="31" t="s">
        <v>123</v>
      </c>
      <c r="F16" s="45">
        <v>101680</v>
      </c>
      <c r="G16" s="51">
        <v>41340</v>
      </c>
      <c r="H16" s="29" t="s">
        <v>13</v>
      </c>
      <c r="I16" s="47"/>
    </row>
    <row r="17" spans="1:9" ht="19.5" customHeight="1" outlineLevel="2">
      <c r="A17" s="53"/>
      <c r="B17" s="33" t="s">
        <v>30</v>
      </c>
      <c r="C17" s="27" t="s">
        <v>16</v>
      </c>
      <c r="D17" s="42"/>
      <c r="E17" s="28" t="s">
        <v>122</v>
      </c>
      <c r="F17" s="43">
        <v>203400</v>
      </c>
      <c r="G17" s="50">
        <v>41369</v>
      </c>
      <c r="H17" s="29" t="s">
        <v>13</v>
      </c>
      <c r="I17" s="47"/>
    </row>
    <row r="18" spans="1:9" ht="19.5" customHeight="1" outlineLevel="2">
      <c r="A18" s="53"/>
      <c r="B18" s="33" t="s">
        <v>30</v>
      </c>
      <c r="C18" s="27" t="s">
        <v>27</v>
      </c>
      <c r="D18" s="42"/>
      <c r="E18" s="28" t="s">
        <v>121</v>
      </c>
      <c r="F18" s="43">
        <v>314280</v>
      </c>
      <c r="G18" s="50">
        <v>41366</v>
      </c>
      <c r="H18" s="29" t="s">
        <v>13</v>
      </c>
      <c r="I18" s="47"/>
    </row>
    <row r="19" spans="1:9" ht="19.5" customHeight="1" outlineLevel="2">
      <c r="A19" s="53"/>
      <c r="B19" s="33" t="s">
        <v>30</v>
      </c>
      <c r="C19" s="27" t="s">
        <v>20</v>
      </c>
      <c r="D19" s="42"/>
      <c r="E19" s="28" t="s">
        <v>120</v>
      </c>
      <c r="F19" s="43">
        <v>83800</v>
      </c>
      <c r="G19" s="50">
        <v>41369</v>
      </c>
      <c r="H19" s="29" t="s">
        <v>13</v>
      </c>
      <c r="I19" s="47"/>
    </row>
    <row r="20" spans="1:9" ht="19.5" customHeight="1" outlineLevel="2">
      <c r="A20" s="53"/>
      <c r="B20" s="33" t="s">
        <v>30</v>
      </c>
      <c r="C20" s="27" t="s">
        <v>21</v>
      </c>
      <c r="D20" s="42"/>
      <c r="E20" s="28" t="s">
        <v>119</v>
      </c>
      <c r="F20" s="43">
        <v>239040</v>
      </c>
      <c r="G20" s="50">
        <v>41264</v>
      </c>
      <c r="H20" s="29" t="s">
        <v>13</v>
      </c>
      <c r="I20" s="47"/>
    </row>
    <row r="21" spans="1:9" ht="19.5" customHeight="1" outlineLevel="1">
      <c r="A21" s="36" t="s">
        <v>61</v>
      </c>
      <c r="B21" s="38">
        <f>SUBTOTAL(3,B16:B20)</f>
        <v>5</v>
      </c>
      <c r="C21" s="27"/>
      <c r="D21" s="42"/>
      <c r="E21" s="28"/>
      <c r="F21" s="43"/>
      <c r="G21" s="50"/>
      <c r="H21" s="29"/>
      <c r="I21" s="47"/>
    </row>
    <row r="22" spans="1:9" ht="28.5" outlineLevel="2">
      <c r="A22" s="26" t="s">
        <v>210</v>
      </c>
      <c r="B22" s="33" t="s">
        <v>48</v>
      </c>
      <c r="C22" s="27"/>
      <c r="D22" s="27" t="s">
        <v>19</v>
      </c>
      <c r="E22" s="28" t="s">
        <v>193</v>
      </c>
      <c r="F22" s="43">
        <v>399000</v>
      </c>
      <c r="G22" s="50">
        <v>41497</v>
      </c>
      <c r="H22" s="29" t="s">
        <v>13</v>
      </c>
      <c r="I22" s="47"/>
    </row>
    <row r="23" spans="1:9" ht="19.5" customHeight="1" outlineLevel="1">
      <c r="A23" s="36" t="s">
        <v>62</v>
      </c>
      <c r="B23" s="38">
        <f>SUBTOTAL(3,B22:B22)</f>
        <v>1</v>
      </c>
      <c r="C23" s="27"/>
      <c r="D23" s="27"/>
      <c r="E23" s="28"/>
      <c r="F23" s="43"/>
      <c r="G23" s="50"/>
      <c r="H23" s="29"/>
      <c r="I23" s="47"/>
    </row>
    <row r="24" spans="1:9" ht="19.5" customHeight="1" outlineLevel="2">
      <c r="A24" s="53" t="s">
        <v>211</v>
      </c>
      <c r="B24" s="33" t="s">
        <v>50</v>
      </c>
      <c r="C24" s="27" t="s">
        <v>16</v>
      </c>
      <c r="D24" s="42"/>
      <c r="E24" s="28" t="s">
        <v>198</v>
      </c>
      <c r="F24" s="43">
        <v>47300</v>
      </c>
      <c r="G24" s="50">
        <v>41159</v>
      </c>
      <c r="H24" s="29" t="s">
        <v>13</v>
      </c>
      <c r="I24" s="47"/>
    </row>
    <row r="25" spans="1:9" ht="19.5" customHeight="1" outlineLevel="2">
      <c r="A25" s="53"/>
      <c r="B25" s="33" t="s">
        <v>50</v>
      </c>
      <c r="C25" s="27" t="s">
        <v>27</v>
      </c>
      <c r="D25" s="42"/>
      <c r="E25" s="28" t="s">
        <v>199</v>
      </c>
      <c r="F25" s="43">
        <v>125575</v>
      </c>
      <c r="G25" s="50">
        <v>41377</v>
      </c>
      <c r="H25" s="29" t="s">
        <v>13</v>
      </c>
      <c r="I25" s="47"/>
    </row>
    <row r="26" spans="1:9" ht="19.5" customHeight="1" outlineLevel="1">
      <c r="A26" s="36" t="s">
        <v>63</v>
      </c>
      <c r="B26" s="38">
        <f>SUBTOTAL(3,B24:B25)</f>
        <v>2</v>
      </c>
      <c r="C26" s="27"/>
      <c r="D26" s="42"/>
      <c r="E26" s="28"/>
      <c r="F26" s="43"/>
      <c r="G26" s="50"/>
      <c r="H26" s="29"/>
      <c r="I26" s="47"/>
    </row>
    <row r="27" spans="1:9" ht="19.5" customHeight="1" outlineLevel="2">
      <c r="A27" s="53" t="s">
        <v>212</v>
      </c>
      <c r="B27" s="33" t="s">
        <v>51</v>
      </c>
      <c r="C27" s="27"/>
      <c r="D27" s="27" t="s">
        <v>14</v>
      </c>
      <c r="E27" s="28" t="s">
        <v>200</v>
      </c>
      <c r="F27" s="43">
        <v>199750</v>
      </c>
      <c r="G27" s="50">
        <v>41278</v>
      </c>
      <c r="H27" s="29" t="s">
        <v>13</v>
      </c>
      <c r="I27" s="47"/>
    </row>
    <row r="28" spans="1:9" ht="19.5" customHeight="1" outlineLevel="2">
      <c r="A28" s="53"/>
      <c r="B28" s="33" t="s">
        <v>51</v>
      </c>
      <c r="C28" s="27"/>
      <c r="D28" s="27" t="s">
        <v>14</v>
      </c>
      <c r="E28" s="28" t="s">
        <v>201</v>
      </c>
      <c r="F28" s="43">
        <v>292500</v>
      </c>
      <c r="G28" s="50">
        <v>41315</v>
      </c>
      <c r="H28" s="29" t="s">
        <v>13</v>
      </c>
      <c r="I28" s="47"/>
    </row>
    <row r="29" spans="1:9" ht="19.5" customHeight="1" outlineLevel="2">
      <c r="A29" s="53"/>
      <c r="B29" s="33" t="s">
        <v>51</v>
      </c>
      <c r="C29" s="27"/>
      <c r="D29" s="27" t="s">
        <v>14</v>
      </c>
      <c r="E29" s="28" t="s">
        <v>202</v>
      </c>
      <c r="F29" s="43">
        <v>129300</v>
      </c>
      <c r="G29" s="50">
        <v>41758</v>
      </c>
      <c r="H29" s="29" t="s">
        <v>13</v>
      </c>
      <c r="I29" s="47"/>
    </row>
    <row r="30" spans="1:9" ht="19.5" customHeight="1" outlineLevel="1">
      <c r="A30" s="36" t="s">
        <v>64</v>
      </c>
      <c r="B30" s="38">
        <f>SUBTOTAL(3,B27:B29)</f>
        <v>3</v>
      </c>
      <c r="C30" s="27"/>
      <c r="D30" s="27"/>
      <c r="E30" s="28"/>
      <c r="F30" s="43"/>
      <c r="G30" s="50"/>
      <c r="H30" s="29"/>
      <c r="I30" s="47"/>
    </row>
    <row r="31" spans="1:9" ht="36" customHeight="1" outlineLevel="2">
      <c r="A31" s="26" t="s">
        <v>87</v>
      </c>
      <c r="B31" s="33" t="s">
        <v>52</v>
      </c>
      <c r="C31" s="27"/>
      <c r="D31" s="27" t="s">
        <v>53</v>
      </c>
      <c r="E31" s="28" t="s">
        <v>203</v>
      </c>
      <c r="F31" s="43">
        <v>84000</v>
      </c>
      <c r="G31" s="50">
        <v>41306</v>
      </c>
      <c r="H31" s="29" t="s">
        <v>13</v>
      </c>
      <c r="I31" s="47"/>
    </row>
    <row r="32" spans="1:9" ht="19.5" customHeight="1" outlineLevel="1">
      <c r="A32" s="36" t="s">
        <v>65</v>
      </c>
      <c r="B32" s="38">
        <f>SUBTOTAL(3,B31:B31)</f>
        <v>1</v>
      </c>
      <c r="C32" s="27"/>
      <c r="D32" s="27"/>
      <c r="E32" s="28"/>
      <c r="F32" s="43"/>
      <c r="G32" s="50"/>
      <c r="H32" s="29"/>
      <c r="I32" s="47"/>
    </row>
    <row r="33" spans="1:9" ht="52.5" customHeight="1" outlineLevel="2">
      <c r="A33" s="26" t="s">
        <v>213</v>
      </c>
      <c r="B33" s="33" t="s">
        <v>204</v>
      </c>
      <c r="C33" s="27" t="s">
        <v>20</v>
      </c>
      <c r="D33" s="42"/>
      <c r="E33" s="28" t="s">
        <v>205</v>
      </c>
      <c r="F33" s="43">
        <v>48090</v>
      </c>
      <c r="G33" s="50">
        <v>41164</v>
      </c>
      <c r="H33" s="29" t="s">
        <v>13</v>
      </c>
      <c r="I33" s="47"/>
    </row>
    <row r="34" spans="1:9" ht="19.5" customHeight="1" outlineLevel="1">
      <c r="A34" s="36" t="s">
        <v>249</v>
      </c>
      <c r="B34" s="38">
        <f>SUBTOTAL(3,B33:B33)</f>
        <v>1</v>
      </c>
      <c r="C34" s="27"/>
      <c r="D34" s="42"/>
      <c r="E34" s="28"/>
      <c r="F34" s="43"/>
      <c r="G34" s="50"/>
      <c r="H34" s="29"/>
      <c r="I34" s="47"/>
    </row>
    <row r="35" spans="1:9" ht="19.5" customHeight="1" outlineLevel="2">
      <c r="A35" s="26" t="s">
        <v>88</v>
      </c>
      <c r="B35" s="33" t="s">
        <v>54</v>
      </c>
      <c r="C35" s="27" t="s">
        <v>20</v>
      </c>
      <c r="D35" s="42"/>
      <c r="E35" s="28" t="s">
        <v>206</v>
      </c>
      <c r="F35" s="43">
        <v>63050</v>
      </c>
      <c r="G35" s="50">
        <v>41198</v>
      </c>
      <c r="H35" s="29" t="s">
        <v>13</v>
      </c>
      <c r="I35" s="47"/>
    </row>
    <row r="36" spans="1:9" ht="19.5" customHeight="1" outlineLevel="1">
      <c r="A36" s="36" t="s">
        <v>66</v>
      </c>
      <c r="B36" s="38">
        <f>SUBTOTAL(3,B35:B35)</f>
        <v>1</v>
      </c>
      <c r="C36" s="27"/>
      <c r="D36" s="42"/>
      <c r="E36" s="28"/>
      <c r="F36" s="43"/>
      <c r="G36" s="50"/>
      <c r="H36" s="29"/>
      <c r="I36" s="47"/>
    </row>
    <row r="37" spans="1:9" ht="19.5" customHeight="1" outlineLevel="2">
      <c r="A37" s="26" t="s">
        <v>214</v>
      </c>
      <c r="B37" s="33" t="s">
        <v>56</v>
      </c>
      <c r="C37" s="27"/>
      <c r="D37" s="27" t="s">
        <v>55</v>
      </c>
      <c r="E37" s="28" t="s">
        <v>207</v>
      </c>
      <c r="F37" s="43">
        <v>200000</v>
      </c>
      <c r="G37" s="50">
        <v>41472</v>
      </c>
      <c r="H37" s="29" t="s">
        <v>13</v>
      </c>
      <c r="I37" s="47"/>
    </row>
    <row r="38" spans="1:9" ht="19.5" customHeight="1" outlineLevel="1">
      <c r="A38" s="36" t="s">
        <v>67</v>
      </c>
      <c r="B38" s="38">
        <f>SUBTOTAL(3,B37:B37)</f>
        <v>1</v>
      </c>
      <c r="C38" s="27"/>
      <c r="D38" s="27"/>
      <c r="E38" s="28"/>
      <c r="F38" s="43"/>
      <c r="G38" s="50"/>
      <c r="H38" s="29"/>
      <c r="I38" s="47"/>
    </row>
    <row r="39" spans="1:9" ht="19.5" customHeight="1">
      <c r="A39" s="36" t="s">
        <v>244</v>
      </c>
      <c r="B39" s="38">
        <f>SUBTOTAL(3,B3:B37)</f>
        <v>23</v>
      </c>
      <c r="C39" s="27"/>
      <c r="D39" s="27"/>
      <c r="E39" s="28"/>
      <c r="F39" s="43"/>
      <c r="G39" s="50"/>
      <c r="H39" s="29"/>
      <c r="I39" s="47"/>
    </row>
  </sheetData>
  <mergeCells count="6">
    <mergeCell ref="A24:A25"/>
    <mergeCell ref="A27:A29"/>
    <mergeCell ref="A3:A4"/>
    <mergeCell ref="A6:A7"/>
    <mergeCell ref="A13:A14"/>
    <mergeCell ref="A16:A20"/>
  </mergeCells>
  <printOptions horizontalCentered="1"/>
  <pageMargins left="0.15748031496062992" right="0.15748031496062992" top="0.3937007874015748" bottom="0.22" header="0.31496062992125984" footer="0.31496062992125984"/>
  <pageSetup horizontalDpi="600" verticalDpi="600" orientation="portrait" paperSize="9" scale="95" r:id="rId1"/>
  <headerFooter alignWithMargins="0">
    <oddFooter>&amp;C豬用&amp;R第&amp;P頁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2" topLeftCell="BM30" activePane="bottomLeft" state="frozen"/>
      <selection pane="topLeft" activeCell="A1" sqref="A1"/>
      <selection pane="bottomLeft" activeCell="C43" sqref="C43"/>
    </sheetView>
  </sheetViews>
  <sheetFormatPr defaultColWidth="9.00390625" defaultRowHeight="18" customHeight="1" outlineLevelRow="2"/>
  <cols>
    <col min="1" max="1" width="23.875" style="24" customWidth="1"/>
    <col min="2" max="2" width="14.625" style="19" customWidth="1"/>
    <col min="3" max="4" width="7.625" style="20" customWidth="1"/>
    <col min="5" max="5" width="11.625" style="23" customWidth="1"/>
    <col min="6" max="6" width="10.875" style="25" customWidth="1"/>
    <col min="7" max="7" width="9.625" style="20" customWidth="1"/>
    <col min="8" max="8" width="6.625" style="23" customWidth="1"/>
    <col min="9" max="9" width="6.625" style="22" customWidth="1"/>
    <col min="10" max="16384" width="9.00390625" style="22" customWidth="1"/>
  </cols>
  <sheetData>
    <row r="1" spans="1:8" s="21" customFormat="1" ht="30" customHeight="1">
      <c r="A1" s="1" t="s">
        <v>245</v>
      </c>
      <c r="B1" s="10"/>
      <c r="C1" s="11"/>
      <c r="D1" s="11"/>
      <c r="E1" s="2"/>
      <c r="F1" s="3"/>
      <c r="G1" s="49"/>
      <c r="H1" s="4"/>
    </row>
    <row r="2" spans="1:9" s="5" customFormat="1" ht="19.5" customHeight="1">
      <c r="A2" s="16" t="s">
        <v>15</v>
      </c>
      <c r="B2" s="17" t="s">
        <v>6</v>
      </c>
      <c r="C2" s="17" t="s">
        <v>1</v>
      </c>
      <c r="D2" s="17" t="s">
        <v>2</v>
      </c>
      <c r="E2" s="17" t="s">
        <v>0</v>
      </c>
      <c r="F2" s="18" t="s">
        <v>9</v>
      </c>
      <c r="G2" s="17" t="s">
        <v>4</v>
      </c>
      <c r="H2" s="17" t="s">
        <v>5</v>
      </c>
      <c r="I2" s="17" t="s">
        <v>7</v>
      </c>
    </row>
    <row r="3" spans="1:9" ht="18" customHeight="1" outlineLevel="2">
      <c r="A3" s="26" t="s">
        <v>215</v>
      </c>
      <c r="B3" s="33" t="s">
        <v>101</v>
      </c>
      <c r="C3" s="27"/>
      <c r="D3" s="27" t="s">
        <v>14</v>
      </c>
      <c r="E3" s="28" t="s">
        <v>100</v>
      </c>
      <c r="F3" s="43">
        <v>1190000</v>
      </c>
      <c r="G3" s="50">
        <v>41518</v>
      </c>
      <c r="H3" s="29" t="s">
        <v>99</v>
      </c>
      <c r="I3" s="44"/>
    </row>
    <row r="4" spans="1:9" ht="18" customHeight="1" outlineLevel="1">
      <c r="A4" s="35" t="s">
        <v>235</v>
      </c>
      <c r="B4" s="38">
        <f>SUBTOTAL(3,B3:B3)</f>
        <v>1</v>
      </c>
      <c r="C4" s="27"/>
      <c r="D4" s="27"/>
      <c r="E4" s="28"/>
      <c r="F4" s="43"/>
      <c r="G4" s="50"/>
      <c r="H4" s="29"/>
      <c r="I4" s="44"/>
    </row>
    <row r="5" spans="1:9" ht="18" customHeight="1" outlineLevel="2">
      <c r="A5" s="53" t="s">
        <v>94</v>
      </c>
      <c r="B5" s="34" t="s">
        <v>24</v>
      </c>
      <c r="C5" s="30"/>
      <c r="D5" s="30" t="s">
        <v>18</v>
      </c>
      <c r="E5" s="31" t="s">
        <v>110</v>
      </c>
      <c r="F5" s="45">
        <v>1162000</v>
      </c>
      <c r="G5" s="51">
        <v>41582</v>
      </c>
      <c r="H5" s="29" t="s">
        <v>13</v>
      </c>
      <c r="I5" s="44"/>
    </row>
    <row r="6" spans="1:9" ht="18" customHeight="1" outlineLevel="2">
      <c r="A6" s="53"/>
      <c r="B6" s="34" t="s">
        <v>24</v>
      </c>
      <c r="C6" s="30"/>
      <c r="D6" s="30" t="s">
        <v>28</v>
      </c>
      <c r="E6" s="31" t="s">
        <v>109</v>
      </c>
      <c r="F6" s="45">
        <v>360000</v>
      </c>
      <c r="G6" s="51">
        <v>41462</v>
      </c>
      <c r="H6" s="29" t="s">
        <v>13</v>
      </c>
      <c r="I6" s="44"/>
    </row>
    <row r="7" spans="1:9" ht="18" customHeight="1" outlineLevel="1">
      <c r="A7" s="36" t="s">
        <v>68</v>
      </c>
      <c r="B7" s="39">
        <f>SUBTOTAL(3,B5:B6)</f>
        <v>2</v>
      </c>
      <c r="C7" s="30"/>
      <c r="D7" s="30"/>
      <c r="E7" s="31"/>
      <c r="F7" s="45"/>
      <c r="G7" s="51"/>
      <c r="H7" s="29"/>
      <c r="I7" s="44"/>
    </row>
    <row r="8" spans="1:9" ht="18" customHeight="1" outlineLevel="2">
      <c r="A8" s="53" t="s">
        <v>231</v>
      </c>
      <c r="B8" s="34" t="s">
        <v>107</v>
      </c>
      <c r="C8" s="30"/>
      <c r="D8" s="30" t="s">
        <v>14</v>
      </c>
      <c r="E8" s="31" t="s">
        <v>108</v>
      </c>
      <c r="F8" s="45">
        <v>600000</v>
      </c>
      <c r="G8" s="51">
        <v>41214</v>
      </c>
      <c r="H8" s="29" t="s">
        <v>13</v>
      </c>
      <c r="I8" s="44"/>
    </row>
    <row r="9" spans="1:9" ht="18" customHeight="1" outlineLevel="2">
      <c r="A9" s="53"/>
      <c r="B9" s="33" t="s">
        <v>107</v>
      </c>
      <c r="C9" s="27"/>
      <c r="D9" s="27" t="s">
        <v>14</v>
      </c>
      <c r="E9" s="28" t="s">
        <v>106</v>
      </c>
      <c r="F9" s="43">
        <v>440000</v>
      </c>
      <c r="G9" s="50">
        <v>41447</v>
      </c>
      <c r="H9" s="29" t="s">
        <v>13</v>
      </c>
      <c r="I9" s="44"/>
    </row>
    <row r="10" spans="1:9" ht="18" customHeight="1" outlineLevel="1">
      <c r="A10" s="36" t="s">
        <v>236</v>
      </c>
      <c r="B10" s="38">
        <f>SUBTOTAL(3,B8:B9)</f>
        <v>2</v>
      </c>
      <c r="C10" s="27"/>
      <c r="D10" s="27"/>
      <c r="E10" s="28"/>
      <c r="F10" s="43"/>
      <c r="G10" s="50"/>
      <c r="H10" s="29"/>
      <c r="I10" s="44"/>
    </row>
    <row r="11" spans="1:9" ht="18" customHeight="1" outlineLevel="2">
      <c r="A11" s="26" t="s">
        <v>216</v>
      </c>
      <c r="B11" s="34" t="s">
        <v>26</v>
      </c>
      <c r="C11" s="30" t="s">
        <v>16</v>
      </c>
      <c r="D11" s="42"/>
      <c r="E11" s="31" t="s">
        <v>114</v>
      </c>
      <c r="F11" s="45">
        <v>407000</v>
      </c>
      <c r="G11" s="51">
        <v>41005</v>
      </c>
      <c r="H11" s="29" t="s">
        <v>13</v>
      </c>
      <c r="I11" s="44"/>
    </row>
    <row r="12" spans="1:9" ht="18" customHeight="1" outlineLevel="1">
      <c r="A12" s="36" t="s">
        <v>69</v>
      </c>
      <c r="B12" s="38">
        <f>SUBTOTAL(3,B11:B11)</f>
        <v>1</v>
      </c>
      <c r="C12" s="27"/>
      <c r="D12" s="42"/>
      <c r="E12" s="28"/>
      <c r="F12" s="43"/>
      <c r="G12" s="50"/>
      <c r="H12" s="46"/>
      <c r="I12" s="44"/>
    </row>
    <row r="13" spans="1:9" ht="18" customHeight="1" outlineLevel="2">
      <c r="A13" s="26" t="s">
        <v>217</v>
      </c>
      <c r="B13" s="34" t="s">
        <v>192</v>
      </c>
      <c r="C13" s="30"/>
      <c r="D13" s="30" t="s">
        <v>33</v>
      </c>
      <c r="E13" s="31" t="s">
        <v>191</v>
      </c>
      <c r="F13" s="45">
        <v>2000000</v>
      </c>
      <c r="G13" s="51">
        <v>41444</v>
      </c>
      <c r="H13" s="29" t="s">
        <v>13</v>
      </c>
      <c r="I13" s="44"/>
    </row>
    <row r="14" spans="1:9" ht="18" customHeight="1" outlineLevel="1">
      <c r="A14" s="36" t="s">
        <v>237</v>
      </c>
      <c r="B14" s="39">
        <f>SUBTOTAL(3,B13:B13)</f>
        <v>1</v>
      </c>
      <c r="C14" s="30"/>
      <c r="D14" s="30"/>
      <c r="E14" s="31"/>
      <c r="F14" s="45"/>
      <c r="G14" s="51"/>
      <c r="H14" s="29"/>
      <c r="I14" s="44"/>
    </row>
    <row r="15" spans="1:9" ht="18" customHeight="1" outlineLevel="2">
      <c r="A15" s="53" t="s">
        <v>218</v>
      </c>
      <c r="B15" s="33" t="s">
        <v>31</v>
      </c>
      <c r="C15" s="27" t="s">
        <v>16</v>
      </c>
      <c r="D15" s="41"/>
      <c r="E15" s="28" t="s">
        <v>190</v>
      </c>
      <c r="F15" s="43">
        <v>4967000</v>
      </c>
      <c r="G15" s="50">
        <v>41524</v>
      </c>
      <c r="H15" s="29" t="s">
        <v>13</v>
      </c>
      <c r="I15" s="44"/>
    </row>
    <row r="16" spans="1:9" ht="18" customHeight="1" outlineLevel="2">
      <c r="A16" s="53"/>
      <c r="B16" s="33" t="s">
        <v>31</v>
      </c>
      <c r="C16" s="27"/>
      <c r="D16" s="27" t="s">
        <v>141</v>
      </c>
      <c r="E16" s="28" t="s">
        <v>189</v>
      </c>
      <c r="F16" s="43">
        <v>1320000</v>
      </c>
      <c r="G16" s="50">
        <v>41274</v>
      </c>
      <c r="H16" s="29" t="s">
        <v>13</v>
      </c>
      <c r="I16" s="44"/>
    </row>
    <row r="17" spans="1:9" ht="18" customHeight="1" outlineLevel="2">
      <c r="A17" s="53"/>
      <c r="B17" s="33" t="s">
        <v>31</v>
      </c>
      <c r="C17" s="27"/>
      <c r="D17" s="27" t="s">
        <v>141</v>
      </c>
      <c r="E17" s="28" t="s">
        <v>188</v>
      </c>
      <c r="F17" s="43">
        <v>10000000</v>
      </c>
      <c r="G17" s="50">
        <v>41333</v>
      </c>
      <c r="H17" s="29" t="s">
        <v>13</v>
      </c>
      <c r="I17" s="44"/>
    </row>
    <row r="18" spans="1:9" ht="18" customHeight="1" outlineLevel="2">
      <c r="A18" s="53"/>
      <c r="B18" s="33" t="s">
        <v>31</v>
      </c>
      <c r="C18" s="27"/>
      <c r="D18" s="27" t="s">
        <v>14</v>
      </c>
      <c r="E18" s="28" t="s">
        <v>187</v>
      </c>
      <c r="F18" s="43">
        <v>1100000</v>
      </c>
      <c r="G18" s="50">
        <v>41518</v>
      </c>
      <c r="H18" s="29" t="s">
        <v>13</v>
      </c>
      <c r="I18" s="44"/>
    </row>
    <row r="19" spans="1:9" ht="18" customHeight="1" outlineLevel="2">
      <c r="A19" s="53"/>
      <c r="B19" s="33" t="s">
        <v>31</v>
      </c>
      <c r="C19" s="27"/>
      <c r="D19" s="27" t="s">
        <v>32</v>
      </c>
      <c r="E19" s="28" t="s">
        <v>186</v>
      </c>
      <c r="F19" s="43">
        <v>2500000</v>
      </c>
      <c r="G19" s="50">
        <v>41425</v>
      </c>
      <c r="H19" s="29" t="s">
        <v>13</v>
      </c>
      <c r="I19" s="44"/>
    </row>
    <row r="20" spans="1:9" ht="18" customHeight="1" outlineLevel="2">
      <c r="A20" s="53"/>
      <c r="B20" s="33" t="s">
        <v>31</v>
      </c>
      <c r="C20" s="27"/>
      <c r="D20" s="27" t="s">
        <v>32</v>
      </c>
      <c r="E20" s="28" t="s">
        <v>185</v>
      </c>
      <c r="F20" s="43">
        <v>2500000</v>
      </c>
      <c r="G20" s="50">
        <v>41455</v>
      </c>
      <c r="H20" s="29" t="s">
        <v>13</v>
      </c>
      <c r="I20" s="44"/>
    </row>
    <row r="21" spans="1:9" ht="18" customHeight="1" outlineLevel="2">
      <c r="A21" s="53"/>
      <c r="B21" s="33" t="s">
        <v>31</v>
      </c>
      <c r="C21" s="27"/>
      <c r="D21" s="27" t="s">
        <v>28</v>
      </c>
      <c r="E21" s="28" t="s">
        <v>184</v>
      </c>
      <c r="F21" s="43">
        <v>5500000</v>
      </c>
      <c r="G21" s="50">
        <v>41477</v>
      </c>
      <c r="H21" s="29" t="s">
        <v>13</v>
      </c>
      <c r="I21" s="44"/>
    </row>
    <row r="22" spans="1:9" ht="18" customHeight="1" outlineLevel="2">
      <c r="A22" s="53"/>
      <c r="B22" s="33" t="s">
        <v>31</v>
      </c>
      <c r="C22" s="27"/>
      <c r="D22" s="27" t="s">
        <v>28</v>
      </c>
      <c r="E22" s="28" t="s">
        <v>183</v>
      </c>
      <c r="F22" s="43">
        <v>1600000</v>
      </c>
      <c r="G22" s="50">
        <v>41146</v>
      </c>
      <c r="H22" s="29" t="s">
        <v>13</v>
      </c>
      <c r="I22" s="44"/>
    </row>
    <row r="23" spans="1:9" ht="18" customHeight="1" outlineLevel="1">
      <c r="A23" s="36" t="s">
        <v>70</v>
      </c>
      <c r="B23" s="38">
        <f>SUBTOTAL(3,B15:B22)</f>
        <v>8</v>
      </c>
      <c r="C23" s="27"/>
      <c r="D23" s="27"/>
      <c r="E23" s="28"/>
      <c r="F23" s="43"/>
      <c r="G23" s="50"/>
      <c r="H23" s="29"/>
      <c r="I23" s="44"/>
    </row>
    <row r="24" spans="1:9" ht="35.25" customHeight="1" outlineLevel="2">
      <c r="A24" s="26" t="s">
        <v>262</v>
      </c>
      <c r="B24" s="34" t="s">
        <v>34</v>
      </c>
      <c r="C24" s="30"/>
      <c r="D24" s="30" t="s">
        <v>18</v>
      </c>
      <c r="E24" s="31" t="s">
        <v>182</v>
      </c>
      <c r="F24" s="45">
        <v>1000000</v>
      </c>
      <c r="G24" s="51">
        <v>41318</v>
      </c>
      <c r="H24" s="29" t="s">
        <v>13</v>
      </c>
      <c r="I24" s="44"/>
    </row>
    <row r="25" spans="1:9" ht="18" customHeight="1" outlineLevel="1">
      <c r="A25" s="36" t="s">
        <v>71</v>
      </c>
      <c r="B25" s="39">
        <f>SUBTOTAL(3,B24:B24)</f>
        <v>1</v>
      </c>
      <c r="C25" s="30"/>
      <c r="D25" s="30"/>
      <c r="E25" s="31"/>
      <c r="F25" s="45"/>
      <c r="G25" s="51"/>
      <c r="H25" s="29"/>
      <c r="I25" s="44"/>
    </row>
    <row r="26" spans="1:9" ht="38.25" customHeight="1" outlineLevel="2">
      <c r="A26" s="26" t="s">
        <v>263</v>
      </c>
      <c r="B26" s="34" t="s">
        <v>181</v>
      </c>
      <c r="C26" s="30"/>
      <c r="D26" s="30" t="s">
        <v>180</v>
      </c>
      <c r="E26" s="31" t="s">
        <v>179</v>
      </c>
      <c r="F26" s="45">
        <v>3000000</v>
      </c>
      <c r="G26" s="51">
        <v>41455</v>
      </c>
      <c r="H26" s="29" t="s">
        <v>13</v>
      </c>
      <c r="I26" s="44"/>
    </row>
    <row r="27" spans="1:9" ht="18" customHeight="1" outlineLevel="1">
      <c r="A27" s="36" t="s">
        <v>238</v>
      </c>
      <c r="B27" s="39">
        <f>SUBTOTAL(3,B26:B26)</f>
        <v>1</v>
      </c>
      <c r="C27" s="30"/>
      <c r="D27" s="30"/>
      <c r="E27" s="31"/>
      <c r="F27" s="45"/>
      <c r="G27" s="51"/>
      <c r="H27" s="29"/>
      <c r="I27" s="44"/>
    </row>
    <row r="28" spans="1:9" ht="18" customHeight="1" outlineLevel="2">
      <c r="A28" s="53" t="s">
        <v>219</v>
      </c>
      <c r="B28" s="33" t="s">
        <v>35</v>
      </c>
      <c r="C28" s="27"/>
      <c r="D28" s="27" t="s">
        <v>18</v>
      </c>
      <c r="E28" s="28" t="s">
        <v>178</v>
      </c>
      <c r="F28" s="43">
        <v>2000000</v>
      </c>
      <c r="G28" s="50">
        <v>41400</v>
      </c>
      <c r="H28" s="29" t="s">
        <v>13</v>
      </c>
      <c r="I28" s="44"/>
    </row>
    <row r="29" spans="1:9" ht="18" customHeight="1" outlineLevel="2">
      <c r="A29" s="53"/>
      <c r="B29" s="33" t="s">
        <v>35</v>
      </c>
      <c r="C29" s="27"/>
      <c r="D29" s="27" t="s">
        <v>14</v>
      </c>
      <c r="E29" s="28" t="s">
        <v>177</v>
      </c>
      <c r="F29" s="43">
        <v>7580000</v>
      </c>
      <c r="G29" s="50">
        <v>41863</v>
      </c>
      <c r="H29" s="29" t="s">
        <v>13</v>
      </c>
      <c r="I29" s="44"/>
    </row>
    <row r="30" spans="1:9" ht="18" customHeight="1" outlineLevel="2">
      <c r="A30" s="53"/>
      <c r="B30" s="33" t="s">
        <v>35</v>
      </c>
      <c r="C30" s="27"/>
      <c r="D30" s="27" t="s">
        <v>14</v>
      </c>
      <c r="E30" s="28" t="s">
        <v>176</v>
      </c>
      <c r="F30" s="43">
        <v>650000</v>
      </c>
      <c r="G30" s="50">
        <v>41518</v>
      </c>
      <c r="H30" s="29" t="s">
        <v>13</v>
      </c>
      <c r="I30" s="44"/>
    </row>
    <row r="31" spans="1:9" ht="18" customHeight="1" outlineLevel="2">
      <c r="A31" s="53"/>
      <c r="B31" s="33" t="s">
        <v>35</v>
      </c>
      <c r="C31" s="27"/>
      <c r="D31" s="27" t="s">
        <v>28</v>
      </c>
      <c r="E31" s="28" t="s">
        <v>175</v>
      </c>
      <c r="F31" s="43">
        <v>1200000</v>
      </c>
      <c r="G31" s="50">
        <v>41378</v>
      </c>
      <c r="H31" s="29" t="s">
        <v>13</v>
      </c>
      <c r="I31" s="44"/>
    </row>
    <row r="32" spans="1:9" ht="18" customHeight="1" outlineLevel="1">
      <c r="A32" s="36" t="s">
        <v>72</v>
      </c>
      <c r="B32" s="38">
        <f>SUBTOTAL(3,B28:B31)</f>
        <v>4</v>
      </c>
      <c r="C32" s="27"/>
      <c r="D32" s="27"/>
      <c r="E32" s="28"/>
      <c r="F32" s="43"/>
      <c r="G32" s="50"/>
      <c r="H32" s="29"/>
      <c r="I32" s="44"/>
    </row>
    <row r="33" spans="1:9" ht="18" customHeight="1" outlineLevel="2">
      <c r="A33" s="26" t="s">
        <v>220</v>
      </c>
      <c r="B33" s="34" t="s">
        <v>38</v>
      </c>
      <c r="C33" s="30"/>
      <c r="D33" s="30" t="s">
        <v>33</v>
      </c>
      <c r="E33" s="31" t="s">
        <v>174</v>
      </c>
      <c r="F33" s="45">
        <v>4800000</v>
      </c>
      <c r="G33" s="51">
        <v>41475</v>
      </c>
      <c r="H33" s="29" t="s">
        <v>13</v>
      </c>
      <c r="I33" s="44"/>
    </row>
    <row r="34" spans="1:9" ht="18" customHeight="1" outlineLevel="1">
      <c r="A34" s="36" t="s">
        <v>73</v>
      </c>
      <c r="B34" s="39">
        <f>SUBTOTAL(3,B33:B33)</f>
        <v>1</v>
      </c>
      <c r="C34" s="30"/>
      <c r="D34" s="30"/>
      <c r="E34" s="31"/>
      <c r="F34" s="45"/>
      <c r="G34" s="51"/>
      <c r="H34" s="29"/>
      <c r="I34" s="44"/>
    </row>
    <row r="35" spans="1:9" ht="18" customHeight="1" outlineLevel="2">
      <c r="A35" s="26" t="s">
        <v>232</v>
      </c>
      <c r="B35" s="34" t="s">
        <v>173</v>
      </c>
      <c r="C35" s="30" t="s">
        <v>21</v>
      </c>
      <c r="D35" s="42"/>
      <c r="E35" s="31" t="s">
        <v>172</v>
      </c>
      <c r="F35" s="45">
        <v>726</v>
      </c>
      <c r="G35" s="51">
        <v>41195</v>
      </c>
      <c r="H35" s="29" t="s">
        <v>13</v>
      </c>
      <c r="I35" s="44"/>
    </row>
    <row r="36" spans="1:9" ht="18" customHeight="1" outlineLevel="1">
      <c r="A36" s="36" t="s">
        <v>239</v>
      </c>
      <c r="B36" s="39">
        <f>SUBTOTAL(3,B35:B35)</f>
        <v>1</v>
      </c>
      <c r="C36" s="30"/>
      <c r="D36" s="42"/>
      <c r="E36" s="31"/>
      <c r="F36" s="45"/>
      <c r="G36" s="51"/>
      <c r="H36" s="29"/>
      <c r="I36" s="44"/>
    </row>
    <row r="37" spans="1:9" ht="18" customHeight="1" outlineLevel="2">
      <c r="A37" s="53" t="s">
        <v>221</v>
      </c>
      <c r="B37" s="33" t="s">
        <v>165</v>
      </c>
      <c r="C37" s="27" t="s">
        <v>27</v>
      </c>
      <c r="D37" s="42"/>
      <c r="E37" s="28" t="s">
        <v>171</v>
      </c>
      <c r="F37" s="43">
        <v>3888000</v>
      </c>
      <c r="G37" s="50">
        <v>41525</v>
      </c>
      <c r="H37" s="29" t="s">
        <v>13</v>
      </c>
      <c r="I37" s="44"/>
    </row>
    <row r="38" spans="1:9" ht="18" customHeight="1" outlineLevel="2">
      <c r="A38" s="53"/>
      <c r="B38" s="33" t="s">
        <v>165</v>
      </c>
      <c r="C38" s="27" t="s">
        <v>20</v>
      </c>
      <c r="D38" s="42"/>
      <c r="E38" s="28" t="s">
        <v>170</v>
      </c>
      <c r="F38" s="43">
        <v>284000</v>
      </c>
      <c r="G38" s="50">
        <v>41160</v>
      </c>
      <c r="H38" s="29" t="s">
        <v>13</v>
      </c>
      <c r="I38" s="44"/>
    </row>
    <row r="39" spans="1:9" ht="18" customHeight="1" outlineLevel="2">
      <c r="A39" s="53"/>
      <c r="B39" s="33" t="s">
        <v>165</v>
      </c>
      <c r="C39" s="27" t="s">
        <v>17</v>
      </c>
      <c r="D39" s="42"/>
      <c r="E39" s="28" t="s">
        <v>167</v>
      </c>
      <c r="F39" s="43">
        <v>803000</v>
      </c>
      <c r="G39" s="50">
        <v>41161</v>
      </c>
      <c r="H39" s="29" t="s">
        <v>13</v>
      </c>
      <c r="I39" s="44"/>
    </row>
    <row r="40" spans="1:9" ht="18" customHeight="1" outlineLevel="2">
      <c r="A40" s="53"/>
      <c r="B40" s="33" t="s">
        <v>165</v>
      </c>
      <c r="C40" s="27" t="s">
        <v>17</v>
      </c>
      <c r="D40" s="42"/>
      <c r="E40" s="28" t="s">
        <v>166</v>
      </c>
      <c r="F40" s="43">
        <v>1003500</v>
      </c>
      <c r="G40" s="50">
        <v>41373</v>
      </c>
      <c r="H40" s="29" t="s">
        <v>13</v>
      </c>
      <c r="I40" s="44"/>
    </row>
    <row r="41" spans="1:9" ht="18" customHeight="1" outlineLevel="2">
      <c r="A41" s="53"/>
      <c r="B41" s="33" t="s">
        <v>165</v>
      </c>
      <c r="C41" s="27"/>
      <c r="D41" s="27" t="s">
        <v>19</v>
      </c>
      <c r="E41" s="28" t="s">
        <v>169</v>
      </c>
      <c r="F41" s="43">
        <v>9862500</v>
      </c>
      <c r="G41" s="50">
        <v>41391</v>
      </c>
      <c r="H41" s="29" t="s">
        <v>13</v>
      </c>
      <c r="I41" s="44"/>
    </row>
    <row r="42" spans="1:9" ht="18" customHeight="1" outlineLevel="2">
      <c r="A42" s="53"/>
      <c r="B42" s="33" t="s">
        <v>165</v>
      </c>
      <c r="C42" s="27"/>
      <c r="D42" s="27" t="s">
        <v>141</v>
      </c>
      <c r="E42" s="28" t="s">
        <v>168</v>
      </c>
      <c r="F42" s="43">
        <v>2500000</v>
      </c>
      <c r="G42" s="50">
        <v>41305</v>
      </c>
      <c r="H42" s="29" t="s">
        <v>13</v>
      </c>
      <c r="I42" s="44"/>
    </row>
    <row r="43" spans="1:9" ht="18" customHeight="1" outlineLevel="2">
      <c r="A43" s="53"/>
      <c r="B43" s="33" t="s">
        <v>165</v>
      </c>
      <c r="C43" s="27"/>
      <c r="D43" s="27" t="s">
        <v>32</v>
      </c>
      <c r="E43" s="28" t="s">
        <v>164</v>
      </c>
      <c r="F43" s="43">
        <v>1800000</v>
      </c>
      <c r="G43" s="50">
        <v>41425</v>
      </c>
      <c r="H43" s="29" t="s">
        <v>13</v>
      </c>
      <c r="I43" s="44"/>
    </row>
    <row r="44" spans="1:9" ht="18" customHeight="1" outlineLevel="1">
      <c r="A44" s="36" t="s">
        <v>240</v>
      </c>
      <c r="B44" s="38">
        <f>SUBTOTAL(3,B37:B43)</f>
        <v>7</v>
      </c>
      <c r="C44" s="27"/>
      <c r="D44" s="27"/>
      <c r="E44" s="28"/>
      <c r="F44" s="43"/>
      <c r="G44" s="50"/>
      <c r="H44" s="29"/>
      <c r="I44" s="44"/>
    </row>
    <row r="45" spans="1:9" ht="18" customHeight="1" outlineLevel="2">
      <c r="A45" s="53" t="s">
        <v>89</v>
      </c>
      <c r="B45" s="33" t="s">
        <v>39</v>
      </c>
      <c r="C45" s="27" t="s">
        <v>20</v>
      </c>
      <c r="D45" s="42"/>
      <c r="E45" s="28" t="s">
        <v>163</v>
      </c>
      <c r="F45" s="43">
        <v>4780000</v>
      </c>
      <c r="G45" s="50">
        <v>41158</v>
      </c>
      <c r="H45" s="29" t="s">
        <v>13</v>
      </c>
      <c r="I45" s="44"/>
    </row>
    <row r="46" spans="1:9" ht="18" customHeight="1" outlineLevel="2">
      <c r="A46" s="53"/>
      <c r="B46" s="33" t="s">
        <v>39</v>
      </c>
      <c r="C46" s="27"/>
      <c r="D46" s="27" t="s">
        <v>141</v>
      </c>
      <c r="E46" s="28" t="s">
        <v>162</v>
      </c>
      <c r="F46" s="43">
        <v>7500000</v>
      </c>
      <c r="G46" s="50">
        <v>41333</v>
      </c>
      <c r="H46" s="29" t="s">
        <v>13</v>
      </c>
      <c r="I46" s="44"/>
    </row>
    <row r="47" spans="1:9" ht="18" customHeight="1" outlineLevel="2">
      <c r="A47" s="53"/>
      <c r="B47" s="33" t="s">
        <v>39</v>
      </c>
      <c r="C47" s="27"/>
      <c r="D47" s="27" t="s">
        <v>18</v>
      </c>
      <c r="E47" s="28" t="s">
        <v>161</v>
      </c>
      <c r="F47" s="43">
        <v>5000000</v>
      </c>
      <c r="G47" s="50">
        <v>41586</v>
      </c>
      <c r="H47" s="29" t="s">
        <v>13</v>
      </c>
      <c r="I47" s="44"/>
    </row>
    <row r="48" spans="1:9" ht="18" customHeight="1" outlineLevel="2">
      <c r="A48" s="53"/>
      <c r="B48" s="33" t="s">
        <v>39</v>
      </c>
      <c r="C48" s="27"/>
      <c r="D48" s="27" t="s">
        <v>14</v>
      </c>
      <c r="E48" s="28" t="s">
        <v>160</v>
      </c>
      <c r="F48" s="43">
        <v>11240000</v>
      </c>
      <c r="G48" s="50">
        <v>41487</v>
      </c>
      <c r="H48" s="29" t="s">
        <v>13</v>
      </c>
      <c r="I48" s="44"/>
    </row>
    <row r="49" spans="1:9" ht="18" customHeight="1" outlineLevel="2">
      <c r="A49" s="53"/>
      <c r="B49" s="33" t="s">
        <v>39</v>
      </c>
      <c r="C49" s="27"/>
      <c r="D49" s="27" t="s">
        <v>14</v>
      </c>
      <c r="E49" s="28" t="s">
        <v>159</v>
      </c>
      <c r="F49" s="43">
        <v>23600000</v>
      </c>
      <c r="G49" s="50">
        <v>41487</v>
      </c>
      <c r="H49" s="29" t="s">
        <v>13</v>
      </c>
      <c r="I49" s="44"/>
    </row>
    <row r="50" spans="1:9" ht="18" customHeight="1" outlineLevel="2">
      <c r="A50" s="53"/>
      <c r="B50" s="34" t="s">
        <v>39</v>
      </c>
      <c r="C50" s="30"/>
      <c r="D50" s="30" t="s">
        <v>14</v>
      </c>
      <c r="E50" s="31" t="s">
        <v>158</v>
      </c>
      <c r="F50" s="45">
        <v>3750000</v>
      </c>
      <c r="G50" s="51">
        <v>41487</v>
      </c>
      <c r="H50" s="29" t="s">
        <v>13</v>
      </c>
      <c r="I50" s="44"/>
    </row>
    <row r="51" spans="1:9" ht="18" customHeight="1" outlineLevel="2">
      <c r="A51" s="53"/>
      <c r="B51" s="33" t="s">
        <v>39</v>
      </c>
      <c r="C51" s="27"/>
      <c r="D51" s="27" t="s">
        <v>36</v>
      </c>
      <c r="E51" s="28" t="s">
        <v>157</v>
      </c>
      <c r="F51" s="43">
        <v>4000000</v>
      </c>
      <c r="G51" s="50">
        <v>41424</v>
      </c>
      <c r="H51" s="29" t="s">
        <v>13</v>
      </c>
      <c r="I51" s="40"/>
    </row>
    <row r="52" spans="1:9" ht="18" customHeight="1" outlineLevel="2">
      <c r="A52" s="53"/>
      <c r="B52" s="33" t="s">
        <v>39</v>
      </c>
      <c r="C52" s="27"/>
      <c r="D52" s="27" t="s">
        <v>32</v>
      </c>
      <c r="E52" s="28" t="s">
        <v>156</v>
      </c>
      <c r="F52" s="43">
        <v>2200000</v>
      </c>
      <c r="G52" s="50">
        <v>41425</v>
      </c>
      <c r="H52" s="29" t="s">
        <v>13</v>
      </c>
      <c r="I52" s="40"/>
    </row>
    <row r="53" spans="1:9" ht="18" customHeight="1" outlineLevel="2">
      <c r="A53" s="53"/>
      <c r="B53" s="33" t="s">
        <v>39</v>
      </c>
      <c r="C53" s="27"/>
      <c r="D53" s="27" t="s">
        <v>28</v>
      </c>
      <c r="E53" s="28" t="s">
        <v>155</v>
      </c>
      <c r="F53" s="43">
        <v>30000000</v>
      </c>
      <c r="G53" s="50">
        <v>41253</v>
      </c>
      <c r="H53" s="29" t="s">
        <v>13</v>
      </c>
      <c r="I53" s="40"/>
    </row>
    <row r="54" spans="1:9" ht="18" customHeight="1" outlineLevel="1">
      <c r="A54" s="36" t="s">
        <v>74</v>
      </c>
      <c r="B54" s="38">
        <f>SUBTOTAL(3,B45:B53)</f>
        <v>9</v>
      </c>
      <c r="C54" s="27"/>
      <c r="D54" s="27"/>
      <c r="E54" s="28"/>
      <c r="F54" s="43"/>
      <c r="G54" s="50"/>
      <c r="H54" s="29"/>
      <c r="I54" s="40"/>
    </row>
    <row r="55" spans="1:9" ht="38.25" customHeight="1" outlineLevel="2">
      <c r="A55" s="26" t="s">
        <v>222</v>
      </c>
      <c r="B55" s="33" t="s">
        <v>40</v>
      </c>
      <c r="C55" s="27" t="s">
        <v>27</v>
      </c>
      <c r="D55" s="42"/>
      <c r="E55" s="28" t="s">
        <v>154</v>
      </c>
      <c r="F55" s="43">
        <v>3872000</v>
      </c>
      <c r="G55" s="50">
        <v>41529</v>
      </c>
      <c r="H55" s="29" t="s">
        <v>13</v>
      </c>
      <c r="I55" s="40"/>
    </row>
    <row r="56" spans="1:9" ht="18" customHeight="1" outlineLevel="1">
      <c r="A56" s="36" t="s">
        <v>75</v>
      </c>
      <c r="B56" s="38">
        <f>SUBTOTAL(3,B55:B55)</f>
        <v>1</v>
      </c>
      <c r="C56" s="27"/>
      <c r="D56" s="42"/>
      <c r="E56" s="28"/>
      <c r="F56" s="43"/>
      <c r="G56" s="50"/>
      <c r="H56" s="29"/>
      <c r="I56" s="40"/>
    </row>
    <row r="57" spans="1:9" ht="18" customHeight="1" outlineLevel="2">
      <c r="A57" s="53" t="s">
        <v>90</v>
      </c>
      <c r="B57" s="33" t="s">
        <v>41</v>
      </c>
      <c r="C57" s="27" t="s">
        <v>16</v>
      </c>
      <c r="D57" s="41"/>
      <c r="E57" s="28" t="s">
        <v>153</v>
      </c>
      <c r="F57" s="43">
        <v>5100000</v>
      </c>
      <c r="G57" s="50">
        <v>41154</v>
      </c>
      <c r="H57" s="29" t="s">
        <v>13</v>
      </c>
      <c r="I57" s="40"/>
    </row>
    <row r="58" spans="1:9" ht="18" customHeight="1" outlineLevel="2">
      <c r="A58" s="53"/>
      <c r="B58" s="33" t="s">
        <v>41</v>
      </c>
      <c r="C58" s="27"/>
      <c r="D58" s="27" t="s">
        <v>57</v>
      </c>
      <c r="E58" s="28" t="s">
        <v>152</v>
      </c>
      <c r="F58" s="43">
        <v>5000000</v>
      </c>
      <c r="G58" s="50">
        <v>41543</v>
      </c>
      <c r="H58" s="29" t="s">
        <v>13</v>
      </c>
      <c r="I58" s="40"/>
    </row>
    <row r="59" spans="1:9" ht="18" customHeight="1" outlineLevel="2">
      <c r="A59" s="53"/>
      <c r="B59" s="33" t="s">
        <v>41</v>
      </c>
      <c r="C59" s="27"/>
      <c r="D59" s="27" t="s">
        <v>57</v>
      </c>
      <c r="E59" s="28" t="s">
        <v>151</v>
      </c>
      <c r="F59" s="43">
        <v>7500000</v>
      </c>
      <c r="G59" s="50">
        <v>41365</v>
      </c>
      <c r="H59" s="29" t="s">
        <v>13</v>
      </c>
      <c r="I59" s="40"/>
    </row>
    <row r="60" spans="1:9" ht="18" customHeight="1" outlineLevel="2">
      <c r="A60" s="53"/>
      <c r="B60" s="33" t="s">
        <v>41</v>
      </c>
      <c r="C60" s="27"/>
      <c r="D60" s="27" t="s">
        <v>141</v>
      </c>
      <c r="E60" s="28" t="s">
        <v>150</v>
      </c>
      <c r="F60" s="43">
        <v>4000000</v>
      </c>
      <c r="G60" s="50">
        <v>41333</v>
      </c>
      <c r="H60" s="29" t="s">
        <v>13</v>
      </c>
      <c r="I60" s="40"/>
    </row>
    <row r="61" spans="1:9" ht="18" customHeight="1" outlineLevel="2">
      <c r="A61" s="53"/>
      <c r="B61" s="33" t="s">
        <v>41</v>
      </c>
      <c r="C61" s="27"/>
      <c r="D61" s="27" t="s">
        <v>141</v>
      </c>
      <c r="E61" s="28" t="s">
        <v>149</v>
      </c>
      <c r="F61" s="43">
        <v>10000000</v>
      </c>
      <c r="G61" s="50">
        <v>41333</v>
      </c>
      <c r="H61" s="29" t="s">
        <v>13</v>
      </c>
      <c r="I61" s="40"/>
    </row>
    <row r="62" spans="1:9" ht="18" customHeight="1" outlineLevel="2">
      <c r="A62" s="53"/>
      <c r="B62" s="33" t="s">
        <v>41</v>
      </c>
      <c r="C62" s="27"/>
      <c r="D62" s="27" t="s">
        <v>36</v>
      </c>
      <c r="E62" s="28" t="s">
        <v>148</v>
      </c>
      <c r="F62" s="43">
        <v>6000000</v>
      </c>
      <c r="G62" s="50">
        <v>41439</v>
      </c>
      <c r="H62" s="29" t="s">
        <v>13</v>
      </c>
      <c r="I62" s="40"/>
    </row>
    <row r="63" spans="1:9" ht="18" customHeight="1" outlineLevel="2">
      <c r="A63" s="53"/>
      <c r="B63" s="33" t="s">
        <v>41</v>
      </c>
      <c r="C63" s="27"/>
      <c r="D63" s="27" t="s">
        <v>32</v>
      </c>
      <c r="E63" s="28" t="s">
        <v>147</v>
      </c>
      <c r="F63" s="43">
        <v>3900000</v>
      </c>
      <c r="G63" s="50">
        <v>41243</v>
      </c>
      <c r="H63" s="29" t="s">
        <v>13</v>
      </c>
      <c r="I63" s="40"/>
    </row>
    <row r="64" spans="1:9" ht="18" customHeight="1" outlineLevel="2">
      <c r="A64" s="53"/>
      <c r="B64" s="33" t="s">
        <v>41</v>
      </c>
      <c r="C64" s="27"/>
      <c r="D64" s="27" t="s">
        <v>28</v>
      </c>
      <c r="E64" s="28" t="s">
        <v>146</v>
      </c>
      <c r="F64" s="43">
        <v>7000000</v>
      </c>
      <c r="G64" s="50">
        <v>41201</v>
      </c>
      <c r="H64" s="29" t="s">
        <v>13</v>
      </c>
      <c r="I64" s="40"/>
    </row>
    <row r="65" spans="1:9" ht="18" customHeight="1" outlineLevel="1">
      <c r="A65" s="36" t="s">
        <v>76</v>
      </c>
      <c r="B65" s="38">
        <f>SUBTOTAL(3,B57:B64)</f>
        <v>8</v>
      </c>
      <c r="C65" s="27"/>
      <c r="D65" s="27"/>
      <c r="E65" s="28"/>
      <c r="F65" s="43"/>
      <c r="G65" s="50"/>
      <c r="H65" s="29"/>
      <c r="I65" s="40"/>
    </row>
    <row r="66" spans="1:9" ht="34.5" customHeight="1" outlineLevel="2">
      <c r="A66" s="26" t="s">
        <v>223</v>
      </c>
      <c r="B66" s="33" t="s">
        <v>42</v>
      </c>
      <c r="C66" s="27"/>
      <c r="D66" s="27" t="s">
        <v>37</v>
      </c>
      <c r="E66" s="28" t="s">
        <v>145</v>
      </c>
      <c r="F66" s="43">
        <v>1008000</v>
      </c>
      <c r="G66" s="50">
        <v>41459</v>
      </c>
      <c r="H66" s="29" t="s">
        <v>13</v>
      </c>
      <c r="I66" s="40"/>
    </row>
    <row r="67" spans="1:9" ht="18" customHeight="1" outlineLevel="1">
      <c r="A67" s="36" t="s">
        <v>77</v>
      </c>
      <c r="B67" s="38">
        <f>SUBTOTAL(3,B66:B66)</f>
        <v>1</v>
      </c>
      <c r="C67" s="27"/>
      <c r="D67" s="27"/>
      <c r="E67" s="28"/>
      <c r="F67" s="43"/>
      <c r="G67" s="50"/>
      <c r="H67" s="29"/>
      <c r="I67" s="40"/>
    </row>
    <row r="68" spans="1:9" ht="18" customHeight="1" outlineLevel="2">
      <c r="A68" s="53" t="s">
        <v>91</v>
      </c>
      <c r="B68" s="33" t="s">
        <v>43</v>
      </c>
      <c r="C68" s="27"/>
      <c r="D68" s="27" t="s">
        <v>32</v>
      </c>
      <c r="E68" s="28" t="s">
        <v>144</v>
      </c>
      <c r="F68" s="43">
        <v>300000</v>
      </c>
      <c r="G68" s="50">
        <v>41394</v>
      </c>
      <c r="H68" s="29" t="s">
        <v>13</v>
      </c>
      <c r="I68" s="40"/>
    </row>
    <row r="69" spans="1:9" ht="18" customHeight="1" outlineLevel="2">
      <c r="A69" s="53"/>
      <c r="B69" s="33" t="s">
        <v>43</v>
      </c>
      <c r="C69" s="27"/>
      <c r="D69" s="27" t="s">
        <v>32</v>
      </c>
      <c r="E69" s="28" t="s">
        <v>143</v>
      </c>
      <c r="F69" s="43">
        <v>330000</v>
      </c>
      <c r="G69" s="50">
        <v>41425</v>
      </c>
      <c r="H69" s="29" t="s">
        <v>13</v>
      </c>
      <c r="I69" s="40"/>
    </row>
    <row r="70" spans="1:9" ht="18" customHeight="1" outlineLevel="1">
      <c r="A70" s="36" t="s">
        <v>78</v>
      </c>
      <c r="B70" s="38">
        <f>SUBTOTAL(3,B68:B69)</f>
        <v>2</v>
      </c>
      <c r="C70" s="27"/>
      <c r="D70" s="27"/>
      <c r="E70" s="28"/>
      <c r="F70" s="43"/>
      <c r="G70" s="50"/>
      <c r="H70" s="29"/>
      <c r="I70" s="40"/>
    </row>
    <row r="71" spans="1:9" ht="45" customHeight="1" outlineLevel="2">
      <c r="A71" s="26" t="s">
        <v>224</v>
      </c>
      <c r="B71" s="33" t="s">
        <v>44</v>
      </c>
      <c r="C71" s="27"/>
      <c r="D71" s="27" t="s">
        <v>32</v>
      </c>
      <c r="E71" s="28" t="s">
        <v>142</v>
      </c>
      <c r="F71" s="43">
        <v>400000</v>
      </c>
      <c r="G71" s="50">
        <v>41425</v>
      </c>
      <c r="H71" s="29" t="s">
        <v>13</v>
      </c>
      <c r="I71" s="40"/>
    </row>
    <row r="72" spans="1:9" ht="18" customHeight="1" outlineLevel="1">
      <c r="A72" s="36" t="s">
        <v>79</v>
      </c>
      <c r="B72" s="38">
        <f>SUBTOTAL(3,B71:B71)</f>
        <v>1</v>
      </c>
      <c r="C72" s="27"/>
      <c r="D72" s="27"/>
      <c r="E72" s="28"/>
      <c r="F72" s="43"/>
      <c r="G72" s="50"/>
      <c r="H72" s="29"/>
      <c r="I72" s="40"/>
    </row>
    <row r="73" spans="1:9" ht="18" customHeight="1" outlineLevel="2">
      <c r="A73" s="53" t="s">
        <v>264</v>
      </c>
      <c r="B73" s="33" t="s">
        <v>139</v>
      </c>
      <c r="C73" s="27"/>
      <c r="D73" s="27" t="s">
        <v>141</v>
      </c>
      <c r="E73" s="28" t="s">
        <v>140</v>
      </c>
      <c r="F73" s="43">
        <v>100000</v>
      </c>
      <c r="G73" s="50">
        <v>41274</v>
      </c>
      <c r="H73" s="29" t="s">
        <v>13</v>
      </c>
      <c r="I73" s="40"/>
    </row>
    <row r="74" spans="1:9" ht="24" customHeight="1" outlineLevel="2">
      <c r="A74" s="53"/>
      <c r="B74" s="33" t="s">
        <v>139</v>
      </c>
      <c r="C74" s="27"/>
      <c r="D74" s="27" t="s">
        <v>18</v>
      </c>
      <c r="E74" s="28" t="s">
        <v>138</v>
      </c>
      <c r="F74" s="43">
        <v>500000</v>
      </c>
      <c r="G74" s="50">
        <v>41510</v>
      </c>
      <c r="H74" s="29" t="s">
        <v>13</v>
      </c>
      <c r="I74" s="40"/>
    </row>
    <row r="75" spans="1:9" ht="18" customHeight="1" outlineLevel="1">
      <c r="A75" s="36" t="s">
        <v>241</v>
      </c>
      <c r="B75" s="38">
        <f>SUBTOTAL(3,B73:B74)</f>
        <v>2</v>
      </c>
      <c r="C75" s="27"/>
      <c r="D75" s="27"/>
      <c r="E75" s="28"/>
      <c r="F75" s="43"/>
      <c r="G75" s="50"/>
      <c r="H75" s="29"/>
      <c r="I75" s="40"/>
    </row>
    <row r="76" spans="1:9" ht="24.75" customHeight="1" outlineLevel="2">
      <c r="A76" s="53" t="s">
        <v>233</v>
      </c>
      <c r="B76" s="33" t="s">
        <v>136</v>
      </c>
      <c r="C76" s="27" t="s">
        <v>27</v>
      </c>
      <c r="D76" s="42"/>
      <c r="E76" s="28" t="s">
        <v>137</v>
      </c>
      <c r="F76" s="43">
        <v>996000</v>
      </c>
      <c r="G76" s="50">
        <v>41529</v>
      </c>
      <c r="H76" s="29" t="s">
        <v>13</v>
      </c>
      <c r="I76" s="40"/>
    </row>
    <row r="77" spans="1:9" ht="24.75" customHeight="1" outlineLevel="2">
      <c r="A77" s="53"/>
      <c r="B77" s="34" t="s">
        <v>136</v>
      </c>
      <c r="C77" s="30"/>
      <c r="D77" s="30" t="s">
        <v>28</v>
      </c>
      <c r="E77" s="31" t="s">
        <v>135</v>
      </c>
      <c r="F77" s="45">
        <v>600000</v>
      </c>
      <c r="G77" s="51">
        <v>41313</v>
      </c>
      <c r="H77" s="29" t="s">
        <v>13</v>
      </c>
      <c r="I77" s="40"/>
    </row>
    <row r="78" spans="1:9" ht="18" customHeight="1" outlineLevel="1">
      <c r="A78" s="36" t="s">
        <v>242</v>
      </c>
      <c r="B78" s="39">
        <f>SUBTOTAL(3,B76:B77)</f>
        <v>2</v>
      </c>
      <c r="C78" s="30"/>
      <c r="D78" s="30"/>
      <c r="E78" s="31"/>
      <c r="F78" s="45"/>
      <c r="G78" s="51"/>
      <c r="H78" s="29"/>
      <c r="I78" s="40"/>
    </row>
    <row r="79" spans="1:9" ht="18" customHeight="1" outlineLevel="2">
      <c r="A79" s="53" t="s">
        <v>92</v>
      </c>
      <c r="B79" s="33" t="s">
        <v>45</v>
      </c>
      <c r="C79" s="27" t="s">
        <v>17</v>
      </c>
      <c r="E79" s="28" t="s">
        <v>134</v>
      </c>
      <c r="F79" s="43">
        <v>1071000</v>
      </c>
      <c r="G79" s="50">
        <v>41342</v>
      </c>
      <c r="H79" s="29" t="s">
        <v>13</v>
      </c>
      <c r="I79" s="40"/>
    </row>
    <row r="80" spans="1:9" ht="18" customHeight="1" outlineLevel="2">
      <c r="A80" s="53"/>
      <c r="B80" s="33" t="s">
        <v>45</v>
      </c>
      <c r="C80" s="27" t="s">
        <v>17</v>
      </c>
      <c r="E80" s="28" t="s">
        <v>124</v>
      </c>
      <c r="F80" s="43">
        <v>806000</v>
      </c>
      <c r="G80" s="50">
        <v>41161</v>
      </c>
      <c r="H80" s="29" t="s">
        <v>13</v>
      </c>
      <c r="I80" s="40"/>
    </row>
    <row r="81" spans="1:9" ht="18" customHeight="1" outlineLevel="1">
      <c r="A81" s="36" t="s">
        <v>80</v>
      </c>
      <c r="B81" s="38">
        <f>SUBTOTAL(3,B79:B80)</f>
        <v>2</v>
      </c>
      <c r="C81" s="27"/>
      <c r="D81" s="27"/>
      <c r="E81" s="28"/>
      <c r="F81" s="43"/>
      <c r="G81" s="50"/>
      <c r="H81" s="29"/>
      <c r="I81" s="40"/>
    </row>
    <row r="82" spans="1:9" ht="30.75" customHeight="1" outlineLevel="2">
      <c r="A82" s="26" t="s">
        <v>234</v>
      </c>
      <c r="B82" s="34" t="s">
        <v>46</v>
      </c>
      <c r="C82" s="30"/>
      <c r="D82" s="30" t="s">
        <v>36</v>
      </c>
      <c r="E82" s="31" t="s">
        <v>133</v>
      </c>
      <c r="F82" s="45">
        <v>500000</v>
      </c>
      <c r="G82" s="51">
        <v>41396</v>
      </c>
      <c r="H82" s="29" t="s">
        <v>13</v>
      </c>
      <c r="I82" s="40"/>
    </row>
    <row r="83" spans="1:9" ht="18" customHeight="1" outlineLevel="1">
      <c r="A83" s="36" t="s">
        <v>81</v>
      </c>
      <c r="B83" s="39">
        <f>SUBTOTAL(3,B82:B82)</f>
        <v>1</v>
      </c>
      <c r="C83" s="30"/>
      <c r="D83" s="30"/>
      <c r="E83" s="31"/>
      <c r="F83" s="45"/>
      <c r="G83" s="51"/>
      <c r="H83" s="29"/>
      <c r="I83" s="40"/>
    </row>
    <row r="84" spans="1:9" ht="18" customHeight="1" outlineLevel="2">
      <c r="A84" s="53" t="s">
        <v>93</v>
      </c>
      <c r="B84" s="33" t="s">
        <v>47</v>
      </c>
      <c r="C84" s="27" t="s">
        <v>16</v>
      </c>
      <c r="D84" s="42"/>
      <c r="E84" s="28" t="s">
        <v>132</v>
      </c>
      <c r="F84" s="43">
        <v>388000</v>
      </c>
      <c r="G84" s="50">
        <v>41158</v>
      </c>
      <c r="H84" s="29" t="s">
        <v>13</v>
      </c>
      <c r="I84" s="40"/>
    </row>
    <row r="85" spans="1:9" ht="18" customHeight="1" outlineLevel="2">
      <c r="A85" s="53"/>
      <c r="B85" s="33" t="s">
        <v>47</v>
      </c>
      <c r="C85" s="27"/>
      <c r="D85" s="27" t="s">
        <v>36</v>
      </c>
      <c r="E85" s="28" t="s">
        <v>131</v>
      </c>
      <c r="F85" s="43">
        <v>1998000</v>
      </c>
      <c r="G85" s="50">
        <v>41371</v>
      </c>
      <c r="H85" s="29" t="s">
        <v>13</v>
      </c>
      <c r="I85" s="40"/>
    </row>
    <row r="86" spans="1:9" ht="18" customHeight="1" outlineLevel="2">
      <c r="A86" s="53"/>
      <c r="B86" s="33" t="s">
        <v>47</v>
      </c>
      <c r="C86" s="27"/>
      <c r="D86" s="27" t="s">
        <v>33</v>
      </c>
      <c r="E86" s="28" t="s">
        <v>130</v>
      </c>
      <c r="F86" s="43">
        <v>4400000</v>
      </c>
      <c r="G86" s="50">
        <v>41465</v>
      </c>
      <c r="H86" s="29" t="s">
        <v>13</v>
      </c>
      <c r="I86" s="40"/>
    </row>
    <row r="87" spans="1:9" ht="18" customHeight="1" outlineLevel="1">
      <c r="A87" s="36" t="s">
        <v>82</v>
      </c>
      <c r="B87" s="38">
        <f>SUBTOTAL(3,B84:B86)</f>
        <v>3</v>
      </c>
      <c r="C87" s="27"/>
      <c r="D87" s="27"/>
      <c r="E87" s="28"/>
      <c r="F87" s="43"/>
      <c r="G87" s="50"/>
      <c r="H87" s="29"/>
      <c r="I87" s="40"/>
    </row>
    <row r="88" spans="1:9" ht="18" customHeight="1" outlineLevel="2">
      <c r="A88" s="26" t="s">
        <v>230</v>
      </c>
      <c r="B88" s="34" t="s">
        <v>197</v>
      </c>
      <c r="C88" s="30" t="s">
        <v>21</v>
      </c>
      <c r="D88" s="42"/>
      <c r="E88" s="31" t="s">
        <v>196</v>
      </c>
      <c r="F88" s="45">
        <v>1790</v>
      </c>
      <c r="G88" s="51">
        <v>41010</v>
      </c>
      <c r="H88" s="29" t="s">
        <v>194</v>
      </c>
      <c r="I88" s="40"/>
    </row>
    <row r="89" spans="1:9" ht="18" customHeight="1" outlineLevel="1">
      <c r="A89" s="36" t="s">
        <v>243</v>
      </c>
      <c r="B89" s="39">
        <f>SUBTOTAL(3,B88:B88)</f>
        <v>1</v>
      </c>
      <c r="C89" s="30"/>
      <c r="D89" s="42"/>
      <c r="E89" s="31"/>
      <c r="F89" s="45"/>
      <c r="G89" s="51"/>
      <c r="H89" s="29"/>
      <c r="I89" s="40"/>
    </row>
    <row r="90" spans="1:9" ht="18" customHeight="1" outlineLevel="2">
      <c r="A90" s="26" t="s">
        <v>225</v>
      </c>
      <c r="B90" s="33" t="s">
        <v>49</v>
      </c>
      <c r="C90" s="27" t="s">
        <v>27</v>
      </c>
      <c r="D90" s="42"/>
      <c r="E90" s="28" t="s">
        <v>195</v>
      </c>
      <c r="F90" s="43">
        <v>151800</v>
      </c>
      <c r="G90" s="50">
        <v>41195</v>
      </c>
      <c r="H90" s="29" t="s">
        <v>194</v>
      </c>
      <c r="I90" s="40"/>
    </row>
    <row r="91" spans="1:9" ht="18" customHeight="1" outlineLevel="1">
      <c r="A91" s="36" t="s">
        <v>83</v>
      </c>
      <c r="B91" s="38">
        <f>SUBTOTAL(3,B90:B90)</f>
        <v>1</v>
      </c>
      <c r="C91" s="27"/>
      <c r="D91" s="42"/>
      <c r="E91" s="28"/>
      <c r="F91" s="43"/>
      <c r="G91" s="50"/>
      <c r="H91" s="29"/>
      <c r="I91" s="40"/>
    </row>
    <row r="92" spans="1:9" ht="18" customHeight="1">
      <c r="A92" s="36" t="s">
        <v>244</v>
      </c>
      <c r="B92" s="38">
        <f>SUBTOTAL(3,B3:B90)</f>
        <v>64</v>
      </c>
      <c r="C92" s="27"/>
      <c r="D92" s="42"/>
      <c r="E92" s="28"/>
      <c r="F92" s="43"/>
      <c r="G92" s="50"/>
      <c r="H92" s="29"/>
      <c r="I92" s="40"/>
    </row>
  </sheetData>
  <mergeCells count="12">
    <mergeCell ref="A73:A74"/>
    <mergeCell ref="A76:A77"/>
    <mergeCell ref="A79:A80"/>
    <mergeCell ref="A84:A86"/>
    <mergeCell ref="A5:A6"/>
    <mergeCell ref="A8:A9"/>
    <mergeCell ref="A15:A22"/>
    <mergeCell ref="A68:A69"/>
    <mergeCell ref="A28:A31"/>
    <mergeCell ref="A37:A43"/>
    <mergeCell ref="A45:A53"/>
    <mergeCell ref="A57:A64"/>
  </mergeCells>
  <printOptions horizontalCentered="1"/>
  <pageMargins left="0.15748031496062992" right="0.15748031496062992" top="0.21" bottom="0.07874015748031496" header="0.17" footer="0.03937007874015748"/>
  <pageSetup horizontalDpi="600" verticalDpi="600" orientation="portrait" paperSize="9" scale="95" r:id="rId1"/>
  <headerFooter alignWithMargins="0">
    <oddFooter>&amp;C
禽用&amp;R
第&amp;P頁</oddFooter>
  </headerFooter>
  <rowBreaks count="2" manualBreakCount="2">
    <brk id="44" max="8" man="1"/>
    <brk id="8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4" sqref="A4"/>
    </sheetView>
  </sheetViews>
  <sheetFormatPr defaultColWidth="9.00390625" defaultRowHeight="19.5" customHeight="1" outlineLevelRow="2"/>
  <cols>
    <col min="1" max="1" width="23.625" style="15" customWidth="1"/>
    <col min="2" max="2" width="16.625" style="6" customWidth="1"/>
    <col min="3" max="3" width="7.625" style="8" customWidth="1"/>
    <col min="4" max="4" width="7.625" style="5" customWidth="1"/>
    <col min="5" max="5" width="9.625" style="3" customWidth="1"/>
    <col min="6" max="6" width="9.625" style="9" customWidth="1"/>
    <col min="7" max="7" width="9.625" style="5" customWidth="1"/>
    <col min="8" max="8" width="6.625" style="2" customWidth="1"/>
    <col min="9" max="9" width="6.625" style="8" customWidth="1"/>
    <col min="10" max="16384" width="9.00390625" style="8" customWidth="1"/>
  </cols>
  <sheetData>
    <row r="1" spans="1:8" s="7" customFormat="1" ht="30" customHeight="1">
      <c r="A1" s="1" t="s">
        <v>256</v>
      </c>
      <c r="B1" s="6"/>
      <c r="C1" s="5"/>
      <c r="D1" s="5"/>
      <c r="E1" s="3"/>
      <c r="F1" s="3"/>
      <c r="G1" s="52"/>
      <c r="H1" s="5"/>
    </row>
    <row r="2" spans="1:9" s="5" customFormat="1" ht="19.5" customHeight="1">
      <c r="A2" s="16" t="s">
        <v>10</v>
      </c>
      <c r="B2" s="17" t="s">
        <v>11</v>
      </c>
      <c r="C2" s="17" t="s">
        <v>1</v>
      </c>
      <c r="D2" s="17" t="s">
        <v>2</v>
      </c>
      <c r="E2" s="18" t="s">
        <v>0</v>
      </c>
      <c r="F2" s="18" t="s">
        <v>3</v>
      </c>
      <c r="G2" s="17" t="s">
        <v>4</v>
      </c>
      <c r="H2" s="17" t="s">
        <v>5</v>
      </c>
      <c r="I2" s="17" t="s">
        <v>12</v>
      </c>
    </row>
    <row r="3" spans="1:9" ht="30" customHeight="1" outlineLevel="2">
      <c r="A3" s="26" t="s">
        <v>227</v>
      </c>
      <c r="B3" s="32" t="s">
        <v>104</v>
      </c>
      <c r="C3" s="27"/>
      <c r="D3" s="27" t="s">
        <v>14</v>
      </c>
      <c r="E3" s="28" t="s">
        <v>103</v>
      </c>
      <c r="F3" s="43">
        <v>9950</v>
      </c>
      <c r="G3" s="50">
        <v>41442</v>
      </c>
      <c r="H3" s="29" t="s">
        <v>102</v>
      </c>
      <c r="I3" s="37"/>
    </row>
    <row r="4" spans="1:9" ht="19.5" customHeight="1" outlineLevel="1">
      <c r="A4" s="35" t="s">
        <v>250</v>
      </c>
      <c r="B4" s="38">
        <f>SUBTOTAL(3,B3:B3)</f>
        <v>1</v>
      </c>
      <c r="C4" s="27"/>
      <c r="D4" s="27"/>
      <c r="E4" s="28"/>
      <c r="F4" s="43"/>
      <c r="G4" s="50"/>
      <c r="H4" s="29"/>
      <c r="I4" s="37"/>
    </row>
    <row r="5" spans="1:9" ht="35.25" customHeight="1" outlineLevel="2">
      <c r="A5" s="26" t="s">
        <v>226</v>
      </c>
      <c r="B5" s="33" t="s">
        <v>111</v>
      </c>
      <c r="C5" s="27"/>
      <c r="D5" s="27" t="s">
        <v>14</v>
      </c>
      <c r="E5" s="28" t="s">
        <v>252</v>
      </c>
      <c r="F5" s="43">
        <v>5000</v>
      </c>
      <c r="G5" s="50">
        <v>41396</v>
      </c>
      <c r="H5" s="29" t="s">
        <v>13</v>
      </c>
      <c r="I5" s="37"/>
    </row>
    <row r="6" spans="1:9" ht="19.5" customHeight="1" outlineLevel="1">
      <c r="A6" s="36" t="s">
        <v>251</v>
      </c>
      <c r="B6" s="38">
        <f>SUBTOTAL(3,B5:B5)</f>
        <v>1</v>
      </c>
      <c r="C6" s="27"/>
      <c r="D6" s="27"/>
      <c r="E6" s="28"/>
      <c r="F6" s="43"/>
      <c r="G6" s="50"/>
      <c r="H6" s="29"/>
      <c r="I6" s="37"/>
    </row>
    <row r="7" spans="1:9" ht="19.5" customHeight="1">
      <c r="A7" s="36" t="s">
        <v>244</v>
      </c>
      <c r="B7" s="38">
        <f>SUBTOTAL(3,B3:B5)</f>
        <v>2</v>
      </c>
      <c r="C7" s="27"/>
      <c r="D7" s="27"/>
      <c r="E7" s="28"/>
      <c r="F7" s="43"/>
      <c r="G7" s="50"/>
      <c r="H7" s="29"/>
      <c r="I7" s="37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9" r:id="rId1"/>
  <headerFooter alignWithMargins="0">
    <oddFooter>&amp;C犬用&amp;R第&amp;P頁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4" sqref="B4"/>
    </sheetView>
  </sheetViews>
  <sheetFormatPr defaultColWidth="9.00390625" defaultRowHeight="19.5" customHeight="1" outlineLevelRow="2"/>
  <cols>
    <col min="1" max="1" width="23.625" style="8" customWidth="1"/>
    <col min="2" max="2" width="16.625" style="6" customWidth="1"/>
    <col min="3" max="3" width="7.625" style="8" customWidth="1"/>
    <col min="4" max="4" width="7.625" style="5" customWidth="1"/>
    <col min="5" max="5" width="9.625" style="3" customWidth="1"/>
    <col min="6" max="6" width="9.625" style="9" customWidth="1"/>
    <col min="7" max="7" width="9.625" style="5" customWidth="1"/>
    <col min="8" max="8" width="6.625" style="2" customWidth="1"/>
    <col min="9" max="9" width="6.625" style="8" customWidth="1"/>
    <col min="10" max="16384" width="9.00390625" style="8" customWidth="1"/>
  </cols>
  <sheetData>
    <row r="1" spans="1:8" s="7" customFormat="1" ht="30" customHeight="1">
      <c r="A1" s="1" t="s">
        <v>257</v>
      </c>
      <c r="B1" s="6"/>
      <c r="C1" s="5"/>
      <c r="D1" s="5"/>
      <c r="E1" s="3"/>
      <c r="F1" s="3"/>
      <c r="G1" s="52"/>
      <c r="H1" s="5"/>
    </row>
    <row r="2" spans="1:9" s="5" customFormat="1" ht="19.5" customHeight="1">
      <c r="A2" s="17" t="s">
        <v>84</v>
      </c>
      <c r="B2" s="17" t="s">
        <v>85</v>
      </c>
      <c r="C2" s="17" t="s">
        <v>1</v>
      </c>
      <c r="D2" s="17" t="s">
        <v>2</v>
      </c>
      <c r="E2" s="18" t="s">
        <v>0</v>
      </c>
      <c r="F2" s="18" t="s">
        <v>3</v>
      </c>
      <c r="G2" s="17" t="s">
        <v>4</v>
      </c>
      <c r="H2" s="17" t="s">
        <v>5</v>
      </c>
      <c r="I2" s="17" t="s">
        <v>86</v>
      </c>
    </row>
    <row r="3" spans="1:9" ht="42.75" outlineLevel="2">
      <c r="A3" s="26" t="s">
        <v>228</v>
      </c>
      <c r="B3" s="32" t="s">
        <v>115</v>
      </c>
      <c r="C3" s="27"/>
      <c r="D3" s="27" t="s">
        <v>116</v>
      </c>
      <c r="E3" s="28" t="s">
        <v>117</v>
      </c>
      <c r="F3" s="43">
        <v>9000</v>
      </c>
      <c r="G3" s="50">
        <v>41177</v>
      </c>
      <c r="H3" s="29" t="s">
        <v>118</v>
      </c>
      <c r="I3" s="37"/>
    </row>
    <row r="4" spans="1:9" ht="19.5" customHeight="1" outlineLevel="1">
      <c r="A4" s="35" t="s">
        <v>253</v>
      </c>
      <c r="B4" s="38">
        <f>SUBTOTAL(3,B3:B3)</f>
        <v>1</v>
      </c>
      <c r="C4" s="27"/>
      <c r="D4" s="27"/>
      <c r="E4" s="28"/>
      <c r="F4" s="43"/>
      <c r="G4" s="50"/>
      <c r="H4" s="29"/>
      <c r="I4" s="37"/>
    </row>
    <row r="5" spans="1:9" ht="19.5" customHeight="1">
      <c r="A5" s="35" t="s">
        <v>244</v>
      </c>
      <c r="B5" s="38">
        <f>SUBTOTAL(3,B3:B3)</f>
        <v>1</v>
      </c>
      <c r="C5" s="27"/>
      <c r="D5" s="27"/>
      <c r="E5" s="28"/>
      <c r="F5" s="43"/>
      <c r="G5" s="50"/>
      <c r="H5" s="29"/>
      <c r="I5" s="37"/>
    </row>
    <row r="6" ht="14.25"/>
    <row r="7" ht="14.25"/>
    <row r="8" ht="14.25"/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9" r:id="rId1"/>
  <headerFooter alignWithMargins="0">
    <oddFooter>&amp;C貓用&amp;R第&amp;P頁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B13" sqref="B13"/>
    </sheetView>
  </sheetViews>
  <sheetFormatPr defaultColWidth="9.00390625" defaultRowHeight="19.5" customHeight="1" outlineLevelRow="2"/>
  <cols>
    <col min="1" max="1" width="23.625" style="8" customWidth="1"/>
    <col min="2" max="2" width="16.625" style="6" customWidth="1"/>
    <col min="3" max="3" width="7.625" style="8" customWidth="1"/>
    <col min="4" max="4" width="7.625" style="5" customWidth="1"/>
    <col min="5" max="5" width="9.625" style="3" customWidth="1"/>
    <col min="6" max="6" width="9.625" style="9" customWidth="1"/>
    <col min="7" max="7" width="9.625" style="5" customWidth="1"/>
    <col min="8" max="8" width="6.625" style="2" customWidth="1"/>
    <col min="9" max="9" width="6.625" style="8" customWidth="1"/>
    <col min="10" max="16384" width="9.00390625" style="8" customWidth="1"/>
  </cols>
  <sheetData>
    <row r="1" spans="1:8" s="7" customFormat="1" ht="30" customHeight="1">
      <c r="A1" s="1" t="s">
        <v>96</v>
      </c>
      <c r="B1" s="6"/>
      <c r="C1" s="5"/>
      <c r="D1" s="5"/>
      <c r="E1" s="3"/>
      <c r="F1" s="3"/>
      <c r="G1" s="52"/>
      <c r="H1" s="5"/>
    </row>
    <row r="2" spans="1:9" s="5" customFormat="1" ht="19.5" customHeight="1">
      <c r="A2" s="17" t="s">
        <v>95</v>
      </c>
      <c r="B2" s="17" t="s">
        <v>6</v>
      </c>
      <c r="C2" s="17" t="s">
        <v>1</v>
      </c>
      <c r="D2" s="17" t="s">
        <v>2</v>
      </c>
      <c r="E2" s="18" t="s">
        <v>0</v>
      </c>
      <c r="F2" s="18" t="s">
        <v>3</v>
      </c>
      <c r="G2" s="17" t="s">
        <v>4</v>
      </c>
      <c r="H2" s="17" t="s">
        <v>5</v>
      </c>
      <c r="I2" s="17" t="s">
        <v>7</v>
      </c>
    </row>
    <row r="3" spans="1:9" ht="19.5" customHeight="1" outlineLevel="2">
      <c r="A3" s="37" t="s">
        <v>229</v>
      </c>
      <c r="B3" s="32" t="s">
        <v>98</v>
      </c>
      <c r="C3" s="27" t="s">
        <v>21</v>
      </c>
      <c r="D3" s="42"/>
      <c r="E3" s="28" t="s">
        <v>97</v>
      </c>
      <c r="F3" s="43">
        <v>20300</v>
      </c>
      <c r="G3" s="50">
        <v>41123</v>
      </c>
      <c r="H3" s="29" t="s">
        <v>13</v>
      </c>
      <c r="I3" s="37"/>
    </row>
    <row r="4" spans="1:9" ht="19.5" customHeight="1" outlineLevel="1">
      <c r="A4" s="48" t="s">
        <v>255</v>
      </c>
      <c r="B4" s="38">
        <f>SUBTOTAL(3,B3:B3)</f>
        <v>1</v>
      </c>
      <c r="C4" s="27"/>
      <c r="D4" s="42"/>
      <c r="E4" s="28"/>
      <c r="F4" s="43"/>
      <c r="G4" s="50"/>
      <c r="H4" s="29"/>
      <c r="I4" s="37"/>
    </row>
    <row r="5" spans="1:9" ht="19.5" customHeight="1">
      <c r="A5" s="48" t="s">
        <v>254</v>
      </c>
      <c r="B5" s="38">
        <f>SUBTOTAL(3,B3:B3)</f>
        <v>1</v>
      </c>
      <c r="C5" s="27"/>
      <c r="D5" s="42"/>
      <c r="E5" s="28"/>
      <c r="F5" s="43"/>
      <c r="G5" s="50"/>
      <c r="H5" s="29"/>
      <c r="I5" s="37"/>
    </row>
  </sheetData>
  <printOptions horizontalCentered="1"/>
  <pageMargins left="0.15748031496062992" right="0.15748031496062992" top="0.3937007874015748" bottom="0.3937007874015748" header="0.31496062992125984" footer="0.31496062992125984"/>
  <pageSetup horizontalDpi="600" verticalDpi="600" orientation="portrait" paperSize="9" scale="99" r:id="rId1"/>
  <headerFooter alignWithMargins="0">
    <oddFooter>&amp;C牛用&amp;R第&amp;P頁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1655</cp:lastModifiedBy>
  <cp:lastPrinted>2011-12-06T08:19:36Z</cp:lastPrinted>
  <dcterms:created xsi:type="dcterms:W3CDTF">2008-11-19T00:59:24Z</dcterms:created>
  <dcterms:modified xsi:type="dcterms:W3CDTF">2011-12-06T08:22:25Z</dcterms:modified>
  <cp:category/>
  <cp:version/>
  <cp:contentType/>
  <cp:contentStatus/>
</cp:coreProperties>
</file>