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3"/>
  </bookViews>
  <sheets>
    <sheet name="豬用" sheetId="1" r:id="rId1"/>
    <sheet name="禽用 " sheetId="2" r:id="rId2"/>
    <sheet name="犬用" sheetId="3" r:id="rId3"/>
    <sheet name="貓用" sheetId="4" r:id="rId4"/>
  </sheets>
  <definedNames>
    <definedName name="_xlnm.Print_Area" localSheetId="1">'禽用 '!$A$1:$H$77</definedName>
    <definedName name="_xlnm.Print_Area" localSheetId="0">'豬用'!$A$1:$H$41</definedName>
    <definedName name="_xlnm.Print_Titles" localSheetId="1">'禽用 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<sst xmlns="http://schemas.openxmlformats.org/spreadsheetml/2006/main" count="476" uniqueCount="246">
  <si>
    <t>批號</t>
  </si>
  <si>
    <t>國產</t>
  </si>
  <si>
    <t>進口</t>
  </si>
  <si>
    <t>劑量</t>
  </si>
  <si>
    <t>有效日期</t>
  </si>
  <si>
    <t>判定</t>
  </si>
  <si>
    <t>益瑞</t>
  </si>
  <si>
    <t>ARPT(K)</t>
  </si>
  <si>
    <t>百靈佳</t>
  </si>
  <si>
    <t>高生</t>
  </si>
  <si>
    <t>高農</t>
  </si>
  <si>
    <t>台生</t>
  </si>
  <si>
    <t>華駝</t>
  </si>
  <si>
    <t>AP(K)</t>
  </si>
  <si>
    <t>東盈</t>
  </si>
  <si>
    <t>全亞洲</t>
  </si>
  <si>
    <t>英特威</t>
  </si>
  <si>
    <t>CPE.coli(K)</t>
  </si>
  <si>
    <t>龍馬躍</t>
  </si>
  <si>
    <t>DA2PPIL(LK)</t>
  </si>
  <si>
    <t>輝瑞</t>
  </si>
  <si>
    <t>FCB(K)</t>
  </si>
  <si>
    <t>大豐</t>
  </si>
  <si>
    <t>代碼</t>
  </si>
  <si>
    <t>FPCR(L)</t>
  </si>
  <si>
    <t>HCV(L)</t>
  </si>
  <si>
    <t>畜衛所</t>
  </si>
  <si>
    <t>IBD(L)</t>
  </si>
  <si>
    <t>季達</t>
  </si>
  <si>
    <t>ND(K)</t>
  </si>
  <si>
    <t>ND(L)</t>
  </si>
  <si>
    <t>NDIB(K)</t>
  </si>
  <si>
    <t>NDIB(L)</t>
  </si>
  <si>
    <t>NDIBEDS(K)</t>
  </si>
  <si>
    <t>NDIC-AC(K)</t>
  </si>
  <si>
    <t>POX(L)</t>
  </si>
  <si>
    <t>PR(L)</t>
  </si>
  <si>
    <t>REO(L)</t>
  </si>
  <si>
    <t>SE(L)</t>
  </si>
  <si>
    <t>SEP(K)</t>
  </si>
  <si>
    <t>AP(K) 小計</t>
  </si>
  <si>
    <t>ARPT(K) 小計</t>
  </si>
  <si>
    <t>CPE.coli(K) 小計</t>
  </si>
  <si>
    <t>HCV(L) 小計</t>
  </si>
  <si>
    <t>PR(L) 小計</t>
  </si>
  <si>
    <t>SE(L) 小計</t>
  </si>
  <si>
    <t>SEP(K) 小計</t>
  </si>
  <si>
    <t>FCB(K) 小計</t>
  </si>
  <si>
    <t>IBD(L) 小計</t>
  </si>
  <si>
    <t>ND(K) 小計</t>
  </si>
  <si>
    <t>ND(L) 小計</t>
  </si>
  <si>
    <t>NDIB(K) 小計</t>
  </si>
  <si>
    <t>NDIB(L) 小計</t>
  </si>
  <si>
    <t>NDIBEDS(K) 小計</t>
  </si>
  <si>
    <t>NDIC-AC(K) 小計</t>
  </si>
  <si>
    <t>POX(L) 小計</t>
  </si>
  <si>
    <t>REO(L) 小計</t>
  </si>
  <si>
    <t>DA2PPI(L)</t>
  </si>
  <si>
    <t>DA2PPICL(LK)</t>
  </si>
  <si>
    <t>佑生</t>
  </si>
  <si>
    <t>建盈</t>
  </si>
  <si>
    <t>APPT(K)</t>
  </si>
  <si>
    <t>9</t>
  </si>
  <si>
    <t>00131216</t>
  </si>
  <si>
    <t>02121470B</t>
  </si>
  <si>
    <t>02131491A</t>
  </si>
  <si>
    <t>83</t>
  </si>
  <si>
    <t>ILT(L)</t>
  </si>
  <si>
    <t>RV(K)</t>
  </si>
  <si>
    <t>15</t>
  </si>
  <si>
    <t>APPT(K) 小計</t>
  </si>
  <si>
    <t>總小計</t>
  </si>
  <si>
    <t>禽用疫苗</t>
  </si>
  <si>
    <t>代碼</t>
  </si>
  <si>
    <t>劑量</t>
  </si>
  <si>
    <t>合格</t>
  </si>
  <si>
    <t>ILT(L) 小計</t>
  </si>
  <si>
    <t>DA2PPI(L) 小計</t>
  </si>
  <si>
    <t>DA2PPICL(LK) 小計</t>
  </si>
  <si>
    <t>DA2PPIL(LK) 小計</t>
  </si>
  <si>
    <t>RV(K) 小計</t>
  </si>
  <si>
    <t>總計</t>
  </si>
  <si>
    <t>FPCR(L) 小計</t>
  </si>
  <si>
    <t>100年04月份生物藥品檢驗成績表（豬用）</t>
  </si>
  <si>
    <t>100年04月份生物藥品檢驗成績表（禽用）</t>
  </si>
  <si>
    <t>100年04月份生物藥品檢驗成績表（犬用）</t>
  </si>
  <si>
    <t>100年04月份生物藥品檢驗成績表（貓用）</t>
  </si>
  <si>
    <t>0170001J01</t>
  </si>
  <si>
    <t>AEPOX(L)</t>
  </si>
  <si>
    <t>合格</t>
  </si>
  <si>
    <t>A061067B</t>
  </si>
  <si>
    <t>A088A01</t>
  </si>
  <si>
    <t>231-253</t>
  </si>
  <si>
    <t>100</t>
  </si>
  <si>
    <t>0509VG1A</t>
  </si>
  <si>
    <t>00131215A</t>
  </si>
  <si>
    <t>A062252C</t>
  </si>
  <si>
    <t>A061899</t>
  </si>
  <si>
    <t>A062108B</t>
  </si>
  <si>
    <t>A061218</t>
  </si>
  <si>
    <t>DVH(L)</t>
  </si>
  <si>
    <t>684</t>
  </si>
  <si>
    <t>1394</t>
  </si>
  <si>
    <t>376</t>
  </si>
  <si>
    <t>FIP(L)</t>
  </si>
  <si>
    <t>A061972</t>
  </si>
  <si>
    <t>02061223A</t>
  </si>
  <si>
    <t>2715</t>
  </si>
  <si>
    <t>381</t>
  </si>
  <si>
    <t>IB(L)</t>
  </si>
  <si>
    <t>A074AM01</t>
  </si>
  <si>
    <t>A074AM02</t>
  </si>
  <si>
    <t>10601DM01</t>
  </si>
  <si>
    <t>10601DJ01</t>
  </si>
  <si>
    <t>94240033</t>
  </si>
  <si>
    <t>國年</t>
  </si>
  <si>
    <t>0760E</t>
  </si>
  <si>
    <t>0762E</t>
  </si>
  <si>
    <t>PA120</t>
  </si>
  <si>
    <t>JE(L)</t>
  </si>
  <si>
    <t>104</t>
  </si>
  <si>
    <t>989</t>
  </si>
  <si>
    <t>4</t>
  </si>
  <si>
    <t>35</t>
  </si>
  <si>
    <t>G27</t>
  </si>
  <si>
    <t>891</t>
  </si>
  <si>
    <t>1008022A</t>
  </si>
  <si>
    <t>22111017B</t>
  </si>
  <si>
    <t>3010VGN1C</t>
  </si>
  <si>
    <t>L365949</t>
  </si>
  <si>
    <t>148</t>
  </si>
  <si>
    <t>C072/0</t>
  </si>
  <si>
    <t>BL1050002</t>
  </si>
  <si>
    <t>10608JM01</t>
  </si>
  <si>
    <t>94040009</t>
  </si>
  <si>
    <t>94020012</t>
  </si>
  <si>
    <t>94020011</t>
  </si>
  <si>
    <t>A056CM05</t>
  </si>
  <si>
    <t>1810V3S1A</t>
  </si>
  <si>
    <t>L367844</t>
  </si>
  <si>
    <t>L368716</t>
  </si>
  <si>
    <t>60</t>
  </si>
  <si>
    <t>22211008B</t>
  </si>
  <si>
    <t>22211009C</t>
  </si>
  <si>
    <t>131</t>
  </si>
  <si>
    <t>卜蜂</t>
  </si>
  <si>
    <t>6511G</t>
  </si>
  <si>
    <t>02080006</t>
  </si>
  <si>
    <t>1108V2S1M</t>
  </si>
  <si>
    <t>NDIBD(K)</t>
  </si>
  <si>
    <t>0710VGN1B</t>
  </si>
  <si>
    <t>F50399</t>
  </si>
  <si>
    <t>L365606</t>
  </si>
  <si>
    <t>NDIBIBDREO(K)</t>
  </si>
  <si>
    <t>34060G</t>
  </si>
  <si>
    <t>B895A14</t>
  </si>
  <si>
    <t>NDIBICEDS-AC(K)</t>
  </si>
  <si>
    <t>F50156</t>
  </si>
  <si>
    <t>7</t>
  </si>
  <si>
    <t>22921004B</t>
  </si>
  <si>
    <t>F50397</t>
  </si>
  <si>
    <t>PCV2-ORF2(K)</t>
  </si>
  <si>
    <t>309-431</t>
  </si>
  <si>
    <t>PD(A)</t>
  </si>
  <si>
    <t>222</t>
  </si>
  <si>
    <t>197</t>
  </si>
  <si>
    <t>PPV(K)</t>
  </si>
  <si>
    <t>A036A01</t>
  </si>
  <si>
    <t>PR(K)</t>
  </si>
  <si>
    <t>251</t>
  </si>
  <si>
    <t>0098</t>
  </si>
  <si>
    <t>04JY-5</t>
  </si>
  <si>
    <t>02201278</t>
  </si>
  <si>
    <t>A048CE01</t>
  </si>
  <si>
    <t>PRgI(K)</t>
  </si>
  <si>
    <t>08RK-1</t>
  </si>
  <si>
    <t>PRgIARPT(K)</t>
  </si>
  <si>
    <t>A009AJ06</t>
  </si>
  <si>
    <t>00681311</t>
  </si>
  <si>
    <t>68306</t>
  </si>
  <si>
    <t>A154B01</t>
  </si>
  <si>
    <t>S061596C</t>
  </si>
  <si>
    <t>214</t>
  </si>
  <si>
    <t>A061496</t>
  </si>
  <si>
    <t>SMB(K)</t>
  </si>
  <si>
    <t>192</t>
  </si>
  <si>
    <t>豬環狀病毒感染症基因重組不活化疫苗</t>
  </si>
  <si>
    <t>豬用疫苗</t>
  </si>
  <si>
    <t>豬放線桿菌、巴氏桿菌混合不活化疫苗</t>
  </si>
  <si>
    <t>豬萎縮性鼻炎、巴氏桿菌不活化混合疫苗</t>
  </si>
  <si>
    <t>豬大腸桿菌、梭狀菌不活化混合疫苗</t>
  </si>
  <si>
    <t>乾燥兔化豬瘟活毒疫苗</t>
  </si>
  <si>
    <t>豬日本腦炎活毒疫苗</t>
  </si>
  <si>
    <t>豬小病毒不活化疫苗</t>
  </si>
  <si>
    <t>豬假性狂犬病不活化疫苗</t>
  </si>
  <si>
    <t>豬假性狂犬病活毒疫苗</t>
  </si>
  <si>
    <t>豬假性狂犬病(基因缺損)不活化疫苗</t>
  </si>
  <si>
    <t>豬假性狂犬病(基因缺損)、豬萎縮性鼻炎、巴氏桿菌不活化混合疫苗</t>
  </si>
  <si>
    <t>豬丹毒(乾)活菌苗</t>
  </si>
  <si>
    <t>豬黴漿菌不活化菌苗</t>
  </si>
  <si>
    <t>豬肺疫副腸炎不活化菌苗</t>
  </si>
  <si>
    <t>JE(L) 小計</t>
  </si>
  <si>
    <t>PCV2-ORF2(K) 小計</t>
  </si>
  <si>
    <t>PPV(K) 小計</t>
  </si>
  <si>
    <t>PR(K) 小計</t>
  </si>
  <si>
    <t>PRgI(K) 小計</t>
  </si>
  <si>
    <t>PRgIARPT(K) 小計</t>
  </si>
  <si>
    <t>SMB(K) 小計</t>
  </si>
  <si>
    <t>AEPOX(L) 小計</t>
  </si>
  <si>
    <t>DVH(L) 小計</t>
  </si>
  <si>
    <t>IB(L) 小計</t>
  </si>
  <si>
    <t>NDIBD(K) 小計</t>
  </si>
  <si>
    <t>NDIBIBD(K) 小計</t>
  </si>
  <si>
    <t>NDIBIBDREO(K) 小計</t>
  </si>
  <si>
    <t>NDIBICEDS-AC(K) 小計</t>
  </si>
  <si>
    <t>PD(A) 小計</t>
  </si>
  <si>
    <t>雞腦脊髓炎、雞痘活毒混合疫苗</t>
  </si>
  <si>
    <t>鴨病毒性肝炎活毒疫苗</t>
  </si>
  <si>
    <t>家禽霍亂不活化疫苗</t>
  </si>
  <si>
    <t>雞傳染性支氣管炎活毒疫苗</t>
  </si>
  <si>
    <t>雞傳染性華氏囊病活毒疫苗</t>
  </si>
  <si>
    <t>雞新城病不活化疫苗</t>
  </si>
  <si>
    <t>雞新城病活毒疫苗</t>
  </si>
  <si>
    <t>雞新城病、傳染性支氣管炎不活化混合疫苗</t>
  </si>
  <si>
    <t>雞新城病、傳染性華氏囊病不活化混合疫苗</t>
  </si>
  <si>
    <t>雞新城病、傳染性支氣管炎、產卵下降症不活化混合疫苗</t>
  </si>
  <si>
    <t>雞新城病、傳染性支氣管炎、傳染性華氏囊病不活混合疫苗</t>
  </si>
  <si>
    <t>NDIBIBD(K)</t>
  </si>
  <si>
    <t>雞新城病、傳染性支氣管炎、傳染性華氏囊病、里奧病毒不活化混合疫苗</t>
  </si>
  <si>
    <t>雞新城病、傳染性支氣管炎、傳染性鼻炎A、C型、產卵下降症不活化混合疫苗</t>
  </si>
  <si>
    <t>雞新城病、傳染性鼻炎A、C型不活化混合疫苗</t>
  </si>
  <si>
    <t>雛白痢診斷液</t>
  </si>
  <si>
    <t>雞痘不活化疫苗</t>
  </si>
  <si>
    <t>雞里奧病毒活毒疫苗</t>
  </si>
  <si>
    <t>雞新城病、傳染性支氣管炎活毒混合疫苗</t>
  </si>
  <si>
    <t>犬用疫苗</t>
  </si>
  <si>
    <t>犬瘟熱、腺病毒第二型、小病毒、副流行性感冒活毒混合疫苗</t>
  </si>
  <si>
    <t>犬瘟熱、腺病毒第二型、小病毒、副流行性感冒活毒、冠狀病毒、鉤端螺旋體不活化混合疫苗</t>
  </si>
  <si>
    <t>犬瘟熱、腺病毒第二型、小病毒、副流行性感冒活毒、鉤端螺旋體不活化混合疫苗</t>
  </si>
  <si>
    <t>狂犬病不活化疫苗</t>
  </si>
  <si>
    <t>貓傳染性腹膜炎活毒疫苗</t>
  </si>
  <si>
    <t>貓用疫苗</t>
  </si>
  <si>
    <t>FIP(L) 小計</t>
  </si>
  <si>
    <t>貓瘟、卡里西病、鼻氣管炎活毒混合疫苗</t>
  </si>
  <si>
    <t>雞傳染喉頭氣管炎活毒疫苗</t>
  </si>
  <si>
    <t>豬放線桿菌不活化菌苗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</si>
</sst>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9.5" customHeight="1" outlineLevelRow="2"/>
  <cols>
    <col min="1" max="1" width="23.625" style="16" customWidth="1"/>
    <col min="2" max="2" width="16.625" style="11" customWidth="1"/>
    <col min="3" max="4" width="7.625" style="12" customWidth="1"/>
    <col min="5" max="5" width="9.625" style="14" customWidth="1"/>
    <col min="6" max="6" width="9.625" style="15" customWidth="1"/>
    <col min="7" max="7" width="9.625" style="14" customWidth="1"/>
    <col min="8" max="8" width="7.625" style="12" customWidth="1"/>
    <col min="9" max="16384" width="9.00390625" style="13" customWidth="1"/>
  </cols>
  <sheetData>
    <row r="1" spans="1:8" ht="30" customHeight="1">
      <c r="A1" s="1" t="s">
        <v>83</v>
      </c>
      <c r="E1" s="2"/>
      <c r="F1" s="3"/>
      <c r="G1" s="27"/>
      <c r="H1" s="4"/>
    </row>
    <row r="2" spans="1:8" s="5" customFormat="1" ht="19.5" customHeight="1">
      <c r="A2" s="17" t="s">
        <v>187</v>
      </c>
      <c r="B2" s="18" t="s">
        <v>73</v>
      </c>
      <c r="C2" s="18" t="s">
        <v>1</v>
      </c>
      <c r="D2" s="18" t="s">
        <v>2</v>
      </c>
      <c r="E2" s="18" t="s">
        <v>0</v>
      </c>
      <c r="F2" s="19" t="s">
        <v>74</v>
      </c>
      <c r="G2" s="18" t="s">
        <v>4</v>
      </c>
      <c r="H2" s="18" t="s">
        <v>5</v>
      </c>
    </row>
    <row r="3" spans="1:8" ht="19.5" customHeight="1" outlineLevel="2">
      <c r="A3" s="28" t="s">
        <v>245</v>
      </c>
      <c r="B3" s="43" t="s">
        <v>13</v>
      </c>
      <c r="C3" s="37"/>
      <c r="D3" s="29" t="s">
        <v>12</v>
      </c>
      <c r="E3" s="31" t="s">
        <v>94</v>
      </c>
      <c r="F3" s="41">
        <v>150500</v>
      </c>
      <c r="G3" s="39">
        <v>41153</v>
      </c>
      <c r="H3" s="32" t="s">
        <v>75</v>
      </c>
    </row>
    <row r="4" spans="1:8" ht="19.5" customHeight="1" outlineLevel="1">
      <c r="A4" s="33" t="s">
        <v>40</v>
      </c>
      <c r="B4" s="44">
        <f>SUBTOTAL(3,B3:B3)</f>
        <v>1</v>
      </c>
      <c r="C4" s="37"/>
      <c r="D4" s="29"/>
      <c r="E4" s="31"/>
      <c r="F4" s="41"/>
      <c r="G4" s="39"/>
      <c r="H4" s="32"/>
    </row>
    <row r="5" spans="1:8" ht="19.5" customHeight="1" outlineLevel="2">
      <c r="A5" s="50" t="s">
        <v>188</v>
      </c>
      <c r="B5" s="43" t="s">
        <v>61</v>
      </c>
      <c r="C5" s="29" t="s">
        <v>11</v>
      </c>
      <c r="D5" s="29"/>
      <c r="E5" s="31" t="s">
        <v>62</v>
      </c>
      <c r="F5" s="41">
        <v>122550</v>
      </c>
      <c r="G5" s="39">
        <v>41339</v>
      </c>
      <c r="H5" s="32" t="s">
        <v>75</v>
      </c>
    </row>
    <row r="6" spans="1:8" ht="19.5" customHeight="1" outlineLevel="2">
      <c r="A6" s="51"/>
      <c r="B6" s="43" t="s">
        <v>61</v>
      </c>
      <c r="C6" s="29" t="s">
        <v>9</v>
      </c>
      <c r="D6" s="29"/>
      <c r="E6" s="31" t="s">
        <v>93</v>
      </c>
      <c r="F6" s="41">
        <v>200250</v>
      </c>
      <c r="G6" s="39">
        <v>41161</v>
      </c>
      <c r="H6" s="32" t="s">
        <v>75</v>
      </c>
    </row>
    <row r="7" spans="1:8" ht="19.5" customHeight="1" outlineLevel="1">
      <c r="A7" s="34" t="s">
        <v>70</v>
      </c>
      <c r="B7" s="44">
        <f>SUBTOTAL(3,B5:B6)</f>
        <v>2</v>
      </c>
      <c r="C7" s="29"/>
      <c r="D7" s="29"/>
      <c r="E7" s="31"/>
      <c r="F7" s="41"/>
      <c r="G7" s="39"/>
      <c r="H7" s="32"/>
    </row>
    <row r="8" spans="1:8" ht="19.5" customHeight="1" outlineLevel="2">
      <c r="A8" s="50" t="s">
        <v>189</v>
      </c>
      <c r="B8" s="43" t="s">
        <v>7</v>
      </c>
      <c r="C8" s="37"/>
      <c r="D8" s="29" t="s">
        <v>8</v>
      </c>
      <c r="E8" s="31" t="s">
        <v>92</v>
      </c>
      <c r="F8" s="41">
        <v>314920</v>
      </c>
      <c r="G8" s="39">
        <v>41195</v>
      </c>
      <c r="H8" s="32" t="s">
        <v>75</v>
      </c>
    </row>
    <row r="9" spans="1:8" ht="19.5" customHeight="1" outlineLevel="2">
      <c r="A9" s="52"/>
      <c r="B9" s="43" t="s">
        <v>7</v>
      </c>
      <c r="C9" s="30"/>
      <c r="D9" s="29" t="s">
        <v>16</v>
      </c>
      <c r="E9" s="31" t="s">
        <v>91</v>
      </c>
      <c r="F9" s="41">
        <v>100000</v>
      </c>
      <c r="G9" s="39">
        <v>41215</v>
      </c>
      <c r="H9" s="32" t="s">
        <v>75</v>
      </c>
    </row>
    <row r="10" spans="1:8" ht="19.5" customHeight="1" outlineLevel="2">
      <c r="A10" s="51"/>
      <c r="B10" s="45" t="s">
        <v>7</v>
      </c>
      <c r="C10" s="30"/>
      <c r="D10" s="35" t="s">
        <v>6</v>
      </c>
      <c r="E10" s="36" t="s">
        <v>90</v>
      </c>
      <c r="F10" s="42">
        <v>30000</v>
      </c>
      <c r="G10" s="40">
        <v>41192</v>
      </c>
      <c r="H10" s="32" t="s">
        <v>75</v>
      </c>
    </row>
    <row r="11" spans="1:8" ht="19.5" customHeight="1" outlineLevel="1">
      <c r="A11" s="34" t="s">
        <v>41</v>
      </c>
      <c r="B11" s="46">
        <f>SUBTOTAL(3,B8:B10)</f>
        <v>3</v>
      </c>
      <c r="C11" s="30"/>
      <c r="D11" s="35"/>
      <c r="E11" s="36"/>
      <c r="F11" s="42"/>
      <c r="G11" s="40"/>
      <c r="H11" s="32"/>
    </row>
    <row r="12" spans="1:8" ht="19.5" customHeight="1" outlineLevel="2">
      <c r="A12" s="50" t="s">
        <v>190</v>
      </c>
      <c r="B12" s="45" t="s">
        <v>17</v>
      </c>
      <c r="C12" s="30"/>
      <c r="D12" s="35" t="s">
        <v>16</v>
      </c>
      <c r="E12" s="36" t="s">
        <v>63</v>
      </c>
      <c r="F12" s="42">
        <v>25000</v>
      </c>
      <c r="G12" s="40">
        <v>41566</v>
      </c>
      <c r="H12" s="32" t="s">
        <v>75</v>
      </c>
    </row>
    <row r="13" spans="1:8" ht="19.5" customHeight="1" outlineLevel="2">
      <c r="A13" s="51"/>
      <c r="B13" s="45" t="s">
        <v>17</v>
      </c>
      <c r="C13" s="30"/>
      <c r="D13" s="35" t="s">
        <v>16</v>
      </c>
      <c r="E13" s="36" t="s">
        <v>95</v>
      </c>
      <c r="F13" s="42">
        <v>5400</v>
      </c>
      <c r="G13" s="40">
        <v>41489</v>
      </c>
      <c r="H13" s="32" t="s">
        <v>75</v>
      </c>
    </row>
    <row r="14" spans="1:8" ht="19.5" customHeight="1" outlineLevel="1">
      <c r="A14" s="34" t="s">
        <v>42</v>
      </c>
      <c r="B14" s="46">
        <f>SUBTOTAL(3,B12:B13)</f>
        <v>2</v>
      </c>
      <c r="C14" s="30"/>
      <c r="D14" s="35"/>
      <c r="E14" s="36"/>
      <c r="F14" s="42"/>
      <c r="G14" s="40"/>
      <c r="H14" s="32"/>
    </row>
    <row r="15" spans="1:8" ht="19.5" customHeight="1" outlineLevel="2">
      <c r="A15" s="50" t="s">
        <v>191</v>
      </c>
      <c r="B15" s="43" t="s">
        <v>25</v>
      </c>
      <c r="C15" s="29" t="s">
        <v>26</v>
      </c>
      <c r="D15" s="29"/>
      <c r="E15" s="31" t="s">
        <v>107</v>
      </c>
      <c r="F15" s="41">
        <v>239320</v>
      </c>
      <c r="G15" s="39">
        <v>41138</v>
      </c>
      <c r="H15" s="32" t="s">
        <v>75</v>
      </c>
    </row>
    <row r="16" spans="1:8" ht="19.5" customHeight="1" outlineLevel="2">
      <c r="A16" s="51"/>
      <c r="B16" s="43" t="s">
        <v>25</v>
      </c>
      <c r="C16" s="29" t="s">
        <v>10</v>
      </c>
      <c r="D16" s="29"/>
      <c r="E16" s="31" t="s">
        <v>108</v>
      </c>
      <c r="F16" s="41">
        <v>251020</v>
      </c>
      <c r="G16" s="39">
        <v>41158</v>
      </c>
      <c r="H16" s="32" t="s">
        <v>75</v>
      </c>
    </row>
    <row r="17" spans="1:8" ht="19.5" customHeight="1" outlineLevel="1">
      <c r="A17" s="34" t="s">
        <v>43</v>
      </c>
      <c r="B17" s="44">
        <f>SUBTOTAL(3,B15:B16)</f>
        <v>2</v>
      </c>
      <c r="C17" s="29"/>
      <c r="D17" s="29"/>
      <c r="E17" s="31"/>
      <c r="F17" s="41"/>
      <c r="G17" s="39"/>
      <c r="H17" s="32"/>
    </row>
    <row r="18" spans="1:8" ht="19.5" customHeight="1" outlineLevel="2">
      <c r="A18" s="28" t="s">
        <v>192</v>
      </c>
      <c r="B18" s="43" t="s">
        <v>119</v>
      </c>
      <c r="C18" s="29" t="s">
        <v>11</v>
      </c>
      <c r="D18" s="29"/>
      <c r="E18" s="31" t="s">
        <v>120</v>
      </c>
      <c r="F18" s="41">
        <v>90230</v>
      </c>
      <c r="G18" s="39">
        <v>41343</v>
      </c>
      <c r="H18" s="32" t="s">
        <v>75</v>
      </c>
    </row>
    <row r="19" spans="1:8" ht="19.5" customHeight="1" outlineLevel="1">
      <c r="A19" s="34" t="s">
        <v>201</v>
      </c>
      <c r="B19" s="44">
        <f>SUBTOTAL(3,B18:B18)</f>
        <v>1</v>
      </c>
      <c r="C19" s="29"/>
      <c r="D19" s="29"/>
      <c r="E19" s="31"/>
      <c r="F19" s="41"/>
      <c r="G19" s="39"/>
      <c r="H19" s="32"/>
    </row>
    <row r="20" spans="1:8" ht="28.5" outlineLevel="2">
      <c r="A20" s="28" t="s">
        <v>186</v>
      </c>
      <c r="B20" s="43" t="s">
        <v>161</v>
      </c>
      <c r="C20" s="30"/>
      <c r="D20" s="29" t="s">
        <v>8</v>
      </c>
      <c r="E20" s="31" t="s">
        <v>162</v>
      </c>
      <c r="F20" s="41">
        <v>659950</v>
      </c>
      <c r="G20" s="39">
        <v>41299</v>
      </c>
      <c r="H20" s="32" t="s">
        <v>75</v>
      </c>
    </row>
    <row r="21" spans="1:8" ht="19.5" customHeight="1" outlineLevel="1">
      <c r="A21" s="34" t="s">
        <v>202</v>
      </c>
      <c r="B21" s="44">
        <f>SUBTOTAL(3,B20:B20)</f>
        <v>1</v>
      </c>
      <c r="C21" s="30"/>
      <c r="D21" s="29"/>
      <c r="E21" s="31"/>
      <c r="F21" s="41"/>
      <c r="G21" s="39"/>
      <c r="H21" s="32"/>
    </row>
    <row r="22" spans="1:8" ht="19.5" customHeight="1" outlineLevel="2">
      <c r="A22" s="28" t="s">
        <v>193</v>
      </c>
      <c r="B22" s="43" t="s">
        <v>166</v>
      </c>
      <c r="C22" s="30"/>
      <c r="D22" s="29" t="s">
        <v>16</v>
      </c>
      <c r="E22" s="31" t="s">
        <v>167</v>
      </c>
      <c r="F22" s="41">
        <v>24000</v>
      </c>
      <c r="G22" s="39">
        <v>41167</v>
      </c>
      <c r="H22" s="32" t="s">
        <v>75</v>
      </c>
    </row>
    <row r="23" spans="1:8" ht="19.5" customHeight="1" outlineLevel="1">
      <c r="A23" s="34" t="s">
        <v>203</v>
      </c>
      <c r="B23" s="44">
        <f>SUBTOTAL(3,B22:B22)</f>
        <v>1</v>
      </c>
      <c r="C23" s="30"/>
      <c r="D23" s="29"/>
      <c r="E23" s="31"/>
      <c r="F23" s="41"/>
      <c r="G23" s="39"/>
      <c r="H23" s="32"/>
    </row>
    <row r="24" spans="1:8" ht="19.5" customHeight="1" outlineLevel="2">
      <c r="A24" s="50" t="s">
        <v>194</v>
      </c>
      <c r="B24" s="43" t="s">
        <v>168</v>
      </c>
      <c r="C24" s="29" t="s">
        <v>11</v>
      </c>
      <c r="D24" s="29"/>
      <c r="E24" s="31" t="s">
        <v>169</v>
      </c>
      <c r="F24" s="41">
        <v>123575</v>
      </c>
      <c r="G24" s="39">
        <v>41134</v>
      </c>
      <c r="H24" s="32" t="s">
        <v>75</v>
      </c>
    </row>
    <row r="25" spans="1:8" ht="19.5" customHeight="1" outlineLevel="2">
      <c r="A25" s="51"/>
      <c r="B25" s="43" t="s">
        <v>168</v>
      </c>
      <c r="C25" s="29" t="s">
        <v>26</v>
      </c>
      <c r="D25" s="29"/>
      <c r="E25" s="31" t="s">
        <v>170</v>
      </c>
      <c r="F25" s="41">
        <v>20500</v>
      </c>
      <c r="G25" s="39">
        <v>40891</v>
      </c>
      <c r="H25" s="32" t="s">
        <v>75</v>
      </c>
    </row>
    <row r="26" spans="1:8" ht="19.5" customHeight="1" outlineLevel="1">
      <c r="A26" s="34" t="s">
        <v>204</v>
      </c>
      <c r="B26" s="44">
        <f>SUBTOTAL(3,B24:B25)</f>
        <v>2</v>
      </c>
      <c r="C26" s="29"/>
      <c r="D26" s="29"/>
      <c r="E26" s="31"/>
      <c r="F26" s="41"/>
      <c r="G26" s="39"/>
      <c r="H26" s="32"/>
    </row>
    <row r="27" spans="1:8" ht="19.5" customHeight="1" outlineLevel="2">
      <c r="A27" s="50" t="s">
        <v>195</v>
      </c>
      <c r="B27" s="45" t="s">
        <v>36</v>
      </c>
      <c r="C27" s="30"/>
      <c r="D27" s="35" t="s">
        <v>60</v>
      </c>
      <c r="E27" s="36" t="s">
        <v>171</v>
      </c>
      <c r="F27" s="42">
        <v>40000</v>
      </c>
      <c r="G27" s="40">
        <v>41480</v>
      </c>
      <c r="H27" s="32" t="s">
        <v>75</v>
      </c>
    </row>
    <row r="28" spans="1:8" ht="19.5" customHeight="1" outlineLevel="2">
      <c r="A28" s="52"/>
      <c r="B28" s="45" t="s">
        <v>36</v>
      </c>
      <c r="C28" s="30"/>
      <c r="D28" s="35" t="s">
        <v>16</v>
      </c>
      <c r="E28" s="36" t="s">
        <v>172</v>
      </c>
      <c r="F28" s="42">
        <v>150500</v>
      </c>
      <c r="G28" s="40">
        <v>41499</v>
      </c>
      <c r="H28" s="32" t="s">
        <v>75</v>
      </c>
    </row>
    <row r="29" spans="1:8" ht="19.5" customHeight="1" outlineLevel="2">
      <c r="A29" s="51"/>
      <c r="B29" s="45" t="s">
        <v>36</v>
      </c>
      <c r="C29" s="30"/>
      <c r="D29" s="35" t="s">
        <v>16</v>
      </c>
      <c r="E29" s="36" t="s">
        <v>173</v>
      </c>
      <c r="F29" s="42">
        <v>337000</v>
      </c>
      <c r="G29" s="40">
        <v>41068</v>
      </c>
      <c r="H29" s="32" t="s">
        <v>75</v>
      </c>
    </row>
    <row r="30" spans="1:8" ht="19.5" customHeight="1" outlineLevel="1">
      <c r="A30" s="34" t="s">
        <v>44</v>
      </c>
      <c r="B30" s="46">
        <f>SUBTOTAL(3,B27:B29)</f>
        <v>3</v>
      </c>
      <c r="C30" s="30"/>
      <c r="D30" s="35"/>
      <c r="E30" s="36"/>
      <c r="F30" s="42"/>
      <c r="G30" s="40"/>
      <c r="H30" s="32"/>
    </row>
    <row r="31" spans="1:8" ht="28.5" outlineLevel="2">
      <c r="A31" s="28" t="s">
        <v>196</v>
      </c>
      <c r="B31" s="43" t="s">
        <v>174</v>
      </c>
      <c r="C31" s="30"/>
      <c r="D31" s="29" t="s">
        <v>60</v>
      </c>
      <c r="E31" s="31" t="s">
        <v>175</v>
      </c>
      <c r="F31" s="41">
        <v>40000</v>
      </c>
      <c r="G31" s="39">
        <v>41092</v>
      </c>
      <c r="H31" s="32" t="s">
        <v>75</v>
      </c>
    </row>
    <row r="32" spans="1:8" ht="19.5" customHeight="1" outlineLevel="1">
      <c r="A32" s="34" t="s">
        <v>205</v>
      </c>
      <c r="B32" s="44">
        <f>SUBTOTAL(3,B31:B31)</f>
        <v>1</v>
      </c>
      <c r="C32" s="30"/>
      <c r="D32" s="29"/>
      <c r="E32" s="31"/>
      <c r="F32" s="41"/>
      <c r="G32" s="39"/>
      <c r="H32" s="32"/>
    </row>
    <row r="33" spans="1:8" ht="42.75" outlineLevel="2">
      <c r="A33" s="28" t="s">
        <v>197</v>
      </c>
      <c r="B33" s="43" t="s">
        <v>176</v>
      </c>
      <c r="C33" s="29" t="s">
        <v>9</v>
      </c>
      <c r="D33" s="29"/>
      <c r="E33" s="31" t="s">
        <v>69</v>
      </c>
      <c r="F33" s="41">
        <v>49700</v>
      </c>
      <c r="G33" s="39">
        <v>41258</v>
      </c>
      <c r="H33" s="32" t="s">
        <v>75</v>
      </c>
    </row>
    <row r="34" spans="1:8" ht="19.5" customHeight="1" outlineLevel="1">
      <c r="A34" s="34" t="s">
        <v>206</v>
      </c>
      <c r="B34" s="44">
        <f>SUBTOTAL(3,B33:B33)</f>
        <v>1</v>
      </c>
      <c r="C34" s="29"/>
      <c r="D34" s="29"/>
      <c r="E34" s="31"/>
      <c r="F34" s="41"/>
      <c r="G34" s="39"/>
      <c r="H34" s="32"/>
    </row>
    <row r="35" spans="1:8" ht="19.5" customHeight="1" outlineLevel="2">
      <c r="A35" s="28" t="s">
        <v>198</v>
      </c>
      <c r="B35" s="45" t="s">
        <v>38</v>
      </c>
      <c r="C35" s="35" t="s">
        <v>10</v>
      </c>
      <c r="D35" s="35"/>
      <c r="E35" s="36" t="s">
        <v>182</v>
      </c>
      <c r="F35" s="42">
        <v>166980</v>
      </c>
      <c r="G35" s="40">
        <v>41067</v>
      </c>
      <c r="H35" s="32" t="s">
        <v>75</v>
      </c>
    </row>
    <row r="36" spans="1:8" ht="19.5" customHeight="1" outlineLevel="1">
      <c r="A36" s="34" t="s">
        <v>45</v>
      </c>
      <c r="B36" s="46">
        <f>SUBTOTAL(3,B35:B35)</f>
        <v>1</v>
      </c>
      <c r="C36" s="35"/>
      <c r="D36" s="35"/>
      <c r="E36" s="36"/>
      <c r="F36" s="42"/>
      <c r="G36" s="40"/>
      <c r="H36" s="32"/>
    </row>
    <row r="37" spans="1:8" ht="19.5" customHeight="1" outlineLevel="2">
      <c r="A37" s="28" t="s">
        <v>199</v>
      </c>
      <c r="B37" s="43" t="s">
        <v>39</v>
      </c>
      <c r="C37" s="30"/>
      <c r="D37" s="29" t="s">
        <v>6</v>
      </c>
      <c r="E37" s="31" t="s">
        <v>183</v>
      </c>
      <c r="F37" s="41">
        <v>200000</v>
      </c>
      <c r="G37" s="39">
        <v>41206</v>
      </c>
      <c r="H37" s="32" t="s">
        <v>75</v>
      </c>
    </row>
    <row r="38" spans="1:8" ht="19.5" customHeight="1" outlineLevel="1">
      <c r="A38" s="34" t="s">
        <v>46</v>
      </c>
      <c r="B38" s="44">
        <f>SUBTOTAL(3,B37:B37)</f>
        <v>1</v>
      </c>
      <c r="C38" s="30"/>
      <c r="D38" s="29"/>
      <c r="E38" s="31"/>
      <c r="F38" s="41"/>
      <c r="G38" s="39"/>
      <c r="H38" s="32"/>
    </row>
    <row r="39" spans="1:8" ht="19.5" customHeight="1" outlineLevel="2">
      <c r="A39" s="28" t="s">
        <v>200</v>
      </c>
      <c r="B39" s="43" t="s">
        <v>184</v>
      </c>
      <c r="C39" s="29" t="s">
        <v>10</v>
      </c>
      <c r="D39" s="29"/>
      <c r="E39" s="31" t="s">
        <v>185</v>
      </c>
      <c r="F39" s="41">
        <v>24600</v>
      </c>
      <c r="G39" s="39">
        <v>40886</v>
      </c>
      <c r="H39" s="32" t="s">
        <v>75</v>
      </c>
    </row>
    <row r="40" spans="1:8" ht="19.5" customHeight="1" outlineLevel="1">
      <c r="A40" s="34" t="s">
        <v>207</v>
      </c>
      <c r="B40" s="44">
        <f>SUBTOTAL(3,B39:B39)</f>
        <v>1</v>
      </c>
      <c r="C40" s="29"/>
      <c r="D40" s="29"/>
      <c r="E40" s="31"/>
      <c r="F40" s="41"/>
      <c r="G40" s="39"/>
      <c r="H40" s="32"/>
    </row>
    <row r="41" spans="1:8" ht="19.5" customHeight="1">
      <c r="A41" s="34" t="s">
        <v>81</v>
      </c>
      <c r="B41" s="44">
        <f>SUBTOTAL(3,B3:B39)</f>
        <v>23</v>
      </c>
      <c r="C41" s="29"/>
      <c r="D41" s="29"/>
      <c r="E41" s="31"/>
      <c r="F41" s="41"/>
      <c r="G41" s="39"/>
      <c r="H41" s="32"/>
    </row>
  </sheetData>
  <mergeCells count="6">
    <mergeCell ref="A24:A25"/>
    <mergeCell ref="A27:A29"/>
    <mergeCell ref="A5:A6"/>
    <mergeCell ref="A8:A10"/>
    <mergeCell ref="A12:A13"/>
    <mergeCell ref="A15:A16"/>
  </mergeCells>
  <printOptions horizontalCentered="1"/>
  <pageMargins left="0.15748031496062992" right="0.15748031496062992" top="0.3937007874015748" bottom="0.86" header="0.31496062992125984" footer="0.31496062992125984"/>
  <pageSetup horizontalDpi="600" verticalDpi="600" orientation="portrait" paperSize="9" r:id="rId1"/>
  <headerFooter alignWithMargins="0">
    <oddFooter>&amp;C豬用&amp;R第&amp;P頁</oddFooter>
  </headerFooter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pane ySplit="2" topLeftCell="BM9" activePane="bottomLeft" state="frozen"/>
      <selection pane="topLeft" activeCell="A1" sqref="A1"/>
      <selection pane="bottomLeft" activeCell="B14" sqref="B14"/>
    </sheetView>
  </sheetViews>
  <sheetFormatPr defaultColWidth="9.00390625" defaultRowHeight="18" customHeight="1" outlineLevelRow="2"/>
  <cols>
    <col min="1" max="1" width="23.875" style="25" customWidth="1"/>
    <col min="2" max="2" width="14.625" style="20" customWidth="1"/>
    <col min="3" max="4" width="7.625" style="21" customWidth="1"/>
    <col min="5" max="5" width="11.625" style="24" customWidth="1"/>
    <col min="6" max="6" width="10.875" style="26" customWidth="1"/>
    <col min="7" max="7" width="9.625" style="22" customWidth="1"/>
    <col min="8" max="8" width="7.625" style="24" customWidth="1"/>
    <col min="9" max="16384" width="9.00390625" style="23" customWidth="1"/>
  </cols>
  <sheetData>
    <row r="1" spans="1:8" s="22" customFormat="1" ht="30" customHeight="1">
      <c r="A1" s="1" t="s">
        <v>84</v>
      </c>
      <c r="B1" s="11"/>
      <c r="C1" s="12"/>
      <c r="D1" s="12"/>
      <c r="E1" s="2"/>
      <c r="F1" s="3"/>
      <c r="G1" s="38"/>
      <c r="H1" s="4"/>
    </row>
    <row r="2" spans="1:8" s="5" customFormat="1" ht="19.5" customHeight="1">
      <c r="A2" s="17" t="s">
        <v>72</v>
      </c>
      <c r="B2" s="18" t="s">
        <v>73</v>
      </c>
      <c r="C2" s="18" t="s">
        <v>1</v>
      </c>
      <c r="D2" s="18" t="s">
        <v>2</v>
      </c>
      <c r="E2" s="18" t="s">
        <v>0</v>
      </c>
      <c r="F2" s="19" t="s">
        <v>74</v>
      </c>
      <c r="G2" s="18" t="s">
        <v>4</v>
      </c>
      <c r="H2" s="18" t="s">
        <v>5</v>
      </c>
    </row>
    <row r="3" spans="1:8" ht="36" customHeight="1" outlineLevel="2">
      <c r="A3" s="28" t="s">
        <v>216</v>
      </c>
      <c r="B3" s="43" t="s">
        <v>88</v>
      </c>
      <c r="C3" s="37"/>
      <c r="D3" s="29" t="s">
        <v>16</v>
      </c>
      <c r="E3" s="31" t="s">
        <v>87</v>
      </c>
      <c r="F3" s="41">
        <v>560000</v>
      </c>
      <c r="G3" s="39">
        <v>41372</v>
      </c>
      <c r="H3" s="32" t="s">
        <v>75</v>
      </c>
    </row>
    <row r="4" spans="1:8" ht="18" customHeight="1" outlineLevel="1">
      <c r="A4" s="33" t="s">
        <v>208</v>
      </c>
      <c r="B4" s="44">
        <f>SUBTOTAL(3,B3:B3)</f>
        <v>1</v>
      </c>
      <c r="C4" s="37"/>
      <c r="D4" s="29"/>
      <c r="E4" s="31"/>
      <c r="F4" s="41"/>
      <c r="G4" s="39"/>
      <c r="H4" s="32"/>
    </row>
    <row r="5" spans="1:8" ht="18" customHeight="1" outlineLevel="2">
      <c r="A5" s="28" t="s">
        <v>217</v>
      </c>
      <c r="B5" s="43" t="s">
        <v>100</v>
      </c>
      <c r="C5" s="29" t="s">
        <v>11</v>
      </c>
      <c r="D5" s="29"/>
      <c r="E5" s="31" t="s">
        <v>69</v>
      </c>
      <c r="F5" s="41">
        <v>15600</v>
      </c>
      <c r="G5" s="39">
        <v>40953</v>
      </c>
      <c r="H5" s="32" t="s">
        <v>75</v>
      </c>
    </row>
    <row r="6" spans="1:8" ht="18" customHeight="1" outlineLevel="1">
      <c r="A6" s="34" t="s">
        <v>209</v>
      </c>
      <c r="B6" s="44">
        <f>SUBTOTAL(3,B5:B5)</f>
        <v>1</v>
      </c>
      <c r="C6" s="29"/>
      <c r="D6" s="29"/>
      <c r="E6" s="31"/>
      <c r="F6" s="41"/>
      <c r="G6" s="39"/>
      <c r="H6" s="32"/>
    </row>
    <row r="7" spans="1:8" ht="18" customHeight="1" outlineLevel="2">
      <c r="A7" s="50" t="s">
        <v>218</v>
      </c>
      <c r="B7" s="43" t="s">
        <v>21</v>
      </c>
      <c r="C7" s="29" t="s">
        <v>22</v>
      </c>
      <c r="D7" s="29"/>
      <c r="E7" s="31" t="s">
        <v>101</v>
      </c>
      <c r="F7" s="41">
        <v>410000</v>
      </c>
      <c r="G7" s="39">
        <v>40796</v>
      </c>
      <c r="H7" s="32" t="s">
        <v>75</v>
      </c>
    </row>
    <row r="8" spans="1:8" ht="18" customHeight="1" outlineLevel="2">
      <c r="A8" s="52"/>
      <c r="B8" s="45" t="s">
        <v>21</v>
      </c>
      <c r="C8" s="35" t="s">
        <v>11</v>
      </c>
      <c r="D8" s="35"/>
      <c r="E8" s="36" t="s">
        <v>102</v>
      </c>
      <c r="F8" s="42">
        <v>1015500</v>
      </c>
      <c r="G8" s="40">
        <v>41162</v>
      </c>
      <c r="H8" s="32" t="s">
        <v>75</v>
      </c>
    </row>
    <row r="9" spans="1:8" ht="18" customHeight="1" outlineLevel="2">
      <c r="A9" s="51"/>
      <c r="B9" s="45" t="s">
        <v>21</v>
      </c>
      <c r="C9" s="35" t="s">
        <v>10</v>
      </c>
      <c r="D9" s="35"/>
      <c r="E9" s="36" t="s">
        <v>103</v>
      </c>
      <c r="F9" s="42">
        <v>195000</v>
      </c>
      <c r="G9" s="40">
        <v>40886</v>
      </c>
      <c r="H9" s="32" t="s">
        <v>75</v>
      </c>
    </row>
    <row r="10" spans="1:8" ht="18" customHeight="1" outlineLevel="1">
      <c r="A10" s="34" t="s">
        <v>47</v>
      </c>
      <c r="B10" s="46">
        <f>SUBTOTAL(3,B7:B9)</f>
        <v>3</v>
      </c>
      <c r="C10" s="35"/>
      <c r="D10" s="35"/>
      <c r="E10" s="36"/>
      <c r="F10" s="42"/>
      <c r="G10" s="40"/>
      <c r="H10" s="32"/>
    </row>
    <row r="11" spans="1:8" ht="18" customHeight="1" outlineLevel="2">
      <c r="A11" s="50" t="s">
        <v>219</v>
      </c>
      <c r="B11" s="43" t="s">
        <v>109</v>
      </c>
      <c r="C11" s="30"/>
      <c r="D11" s="29" t="s">
        <v>16</v>
      </c>
      <c r="E11" s="31" t="s">
        <v>110</v>
      </c>
      <c r="F11" s="41">
        <v>8975000</v>
      </c>
      <c r="G11" s="39">
        <v>40878</v>
      </c>
      <c r="H11" s="32" t="s">
        <v>75</v>
      </c>
    </row>
    <row r="12" spans="1:8" ht="18" customHeight="1" outlineLevel="2">
      <c r="A12" s="51"/>
      <c r="B12" s="43" t="s">
        <v>109</v>
      </c>
      <c r="C12" s="30"/>
      <c r="D12" s="29" t="s">
        <v>16</v>
      </c>
      <c r="E12" s="31" t="s">
        <v>111</v>
      </c>
      <c r="F12" s="41">
        <v>9000000</v>
      </c>
      <c r="G12" s="39">
        <v>40909</v>
      </c>
      <c r="H12" s="32" t="s">
        <v>75</v>
      </c>
    </row>
    <row r="13" spans="1:8" ht="18" customHeight="1" outlineLevel="1">
      <c r="A13" s="34" t="s">
        <v>210</v>
      </c>
      <c r="B13" s="44">
        <f>SUBTOTAL(3,B11:B12)</f>
        <v>2</v>
      </c>
      <c r="C13" s="30"/>
      <c r="D13" s="29"/>
      <c r="E13" s="31"/>
      <c r="F13" s="41"/>
      <c r="G13" s="39"/>
      <c r="H13" s="32"/>
    </row>
    <row r="14" spans="1:8" ht="18" customHeight="1" outlineLevel="2">
      <c r="A14" s="50" t="s">
        <v>220</v>
      </c>
      <c r="B14" s="43" t="s">
        <v>27</v>
      </c>
      <c r="C14" s="30"/>
      <c r="D14" s="29" t="s">
        <v>16</v>
      </c>
      <c r="E14" s="31" t="s">
        <v>112</v>
      </c>
      <c r="F14" s="41">
        <v>10125000</v>
      </c>
      <c r="G14" s="39">
        <v>41275</v>
      </c>
      <c r="H14" s="32" t="s">
        <v>75</v>
      </c>
    </row>
    <row r="15" spans="1:8" ht="18" customHeight="1" outlineLevel="2">
      <c r="A15" s="52"/>
      <c r="B15" s="43" t="s">
        <v>27</v>
      </c>
      <c r="C15" s="30"/>
      <c r="D15" s="29" t="s">
        <v>16</v>
      </c>
      <c r="E15" s="31" t="s">
        <v>113</v>
      </c>
      <c r="F15" s="41">
        <v>4950000</v>
      </c>
      <c r="G15" s="39">
        <v>41275</v>
      </c>
      <c r="H15" s="32" t="s">
        <v>75</v>
      </c>
    </row>
    <row r="16" spans="1:8" ht="18" customHeight="1" outlineLevel="2">
      <c r="A16" s="52"/>
      <c r="B16" s="45" t="s">
        <v>27</v>
      </c>
      <c r="C16" s="30"/>
      <c r="D16" s="35" t="s">
        <v>16</v>
      </c>
      <c r="E16" s="36" t="s">
        <v>114</v>
      </c>
      <c r="F16" s="42">
        <v>9000000</v>
      </c>
      <c r="G16" s="40">
        <v>41197</v>
      </c>
      <c r="H16" s="32" t="s">
        <v>75</v>
      </c>
    </row>
    <row r="17" spans="1:8" ht="18" customHeight="1" outlineLevel="2">
      <c r="A17" s="51"/>
      <c r="B17" s="43" t="s">
        <v>27</v>
      </c>
      <c r="C17" s="30"/>
      <c r="D17" s="29" t="s">
        <v>115</v>
      </c>
      <c r="E17" s="31" t="s">
        <v>116</v>
      </c>
      <c r="F17" s="41">
        <v>3000000</v>
      </c>
      <c r="G17" s="39">
        <v>41325</v>
      </c>
      <c r="H17" s="32" t="s">
        <v>75</v>
      </c>
    </row>
    <row r="18" spans="1:8" ht="18" customHeight="1" outlineLevel="1">
      <c r="A18" s="34" t="s">
        <v>48</v>
      </c>
      <c r="B18" s="44">
        <f>SUBTOTAL(3,B14:B17)</f>
        <v>4</v>
      </c>
      <c r="C18" s="30"/>
      <c r="D18" s="29"/>
      <c r="E18" s="31"/>
      <c r="F18" s="41"/>
      <c r="G18" s="39"/>
      <c r="H18" s="32"/>
    </row>
    <row r="19" spans="1:8" ht="18" customHeight="1" outlineLevel="2">
      <c r="A19" s="50" t="s">
        <v>244</v>
      </c>
      <c r="B19" s="43" t="s">
        <v>67</v>
      </c>
      <c r="C19" s="30"/>
      <c r="D19" s="29" t="s">
        <v>115</v>
      </c>
      <c r="E19" s="31" t="s">
        <v>117</v>
      </c>
      <c r="F19" s="41">
        <v>2000000</v>
      </c>
      <c r="G19" s="39">
        <v>41325</v>
      </c>
      <c r="H19" s="32" t="s">
        <v>75</v>
      </c>
    </row>
    <row r="20" spans="1:8" ht="18" customHeight="1" outlineLevel="2">
      <c r="A20" s="51"/>
      <c r="B20" s="45" t="s">
        <v>67</v>
      </c>
      <c r="C20" s="30"/>
      <c r="D20" s="35" t="s">
        <v>18</v>
      </c>
      <c r="E20" s="36" t="s">
        <v>118</v>
      </c>
      <c r="F20" s="42">
        <v>2900000</v>
      </c>
      <c r="G20" s="40">
        <v>41201</v>
      </c>
      <c r="H20" s="32" t="s">
        <v>75</v>
      </c>
    </row>
    <row r="21" spans="1:8" ht="18" customHeight="1" outlineLevel="1">
      <c r="A21" s="34" t="s">
        <v>76</v>
      </c>
      <c r="B21" s="46">
        <f>SUBTOTAL(3,B19:B20)</f>
        <v>2</v>
      </c>
      <c r="C21" s="30"/>
      <c r="D21" s="35"/>
      <c r="E21" s="36"/>
      <c r="F21" s="42"/>
      <c r="G21" s="40"/>
      <c r="H21" s="32"/>
    </row>
    <row r="22" spans="1:8" ht="18" customHeight="1" outlineLevel="2">
      <c r="A22" s="50" t="s">
        <v>221</v>
      </c>
      <c r="B22" s="43" t="s">
        <v>29</v>
      </c>
      <c r="C22" s="29" t="s">
        <v>22</v>
      </c>
      <c r="D22" s="29"/>
      <c r="E22" s="31" t="s">
        <v>121</v>
      </c>
      <c r="F22" s="41">
        <v>196200</v>
      </c>
      <c r="G22" s="39">
        <v>40939</v>
      </c>
      <c r="H22" s="32" t="s">
        <v>75</v>
      </c>
    </row>
    <row r="23" spans="1:8" ht="18" customHeight="1" outlineLevel="2">
      <c r="A23" s="52"/>
      <c r="B23" s="43" t="s">
        <v>29</v>
      </c>
      <c r="C23" s="29" t="s">
        <v>11</v>
      </c>
      <c r="D23" s="29"/>
      <c r="E23" s="31" t="s">
        <v>122</v>
      </c>
      <c r="F23" s="41">
        <v>2405000</v>
      </c>
      <c r="G23" s="39">
        <v>41315</v>
      </c>
      <c r="H23" s="32" t="s">
        <v>75</v>
      </c>
    </row>
    <row r="24" spans="1:8" ht="18" customHeight="1" outlineLevel="2">
      <c r="A24" s="52"/>
      <c r="B24" s="43" t="s">
        <v>29</v>
      </c>
      <c r="C24" s="29" t="s">
        <v>11</v>
      </c>
      <c r="D24" s="29"/>
      <c r="E24" s="31" t="s">
        <v>123</v>
      </c>
      <c r="F24" s="41">
        <v>3946000</v>
      </c>
      <c r="G24" s="39">
        <v>41343</v>
      </c>
      <c r="H24" s="32" t="s">
        <v>75</v>
      </c>
    </row>
    <row r="25" spans="1:8" ht="18" customHeight="1" outlineLevel="2">
      <c r="A25" s="52"/>
      <c r="B25" s="43" t="s">
        <v>29</v>
      </c>
      <c r="C25" s="29" t="s">
        <v>15</v>
      </c>
      <c r="D25" s="29"/>
      <c r="E25" s="31" t="s">
        <v>124</v>
      </c>
      <c r="F25" s="41">
        <v>285000</v>
      </c>
      <c r="G25" s="39">
        <v>40981</v>
      </c>
      <c r="H25" s="32" t="s">
        <v>75</v>
      </c>
    </row>
    <row r="26" spans="1:8" ht="18" customHeight="1" outlineLevel="2">
      <c r="A26" s="52"/>
      <c r="B26" s="43" t="s">
        <v>29</v>
      </c>
      <c r="C26" s="29" t="s">
        <v>9</v>
      </c>
      <c r="D26" s="29"/>
      <c r="E26" s="31" t="s">
        <v>125</v>
      </c>
      <c r="F26" s="41">
        <v>999500</v>
      </c>
      <c r="G26" s="39">
        <v>41161</v>
      </c>
      <c r="H26" s="32" t="s">
        <v>75</v>
      </c>
    </row>
    <row r="27" spans="1:8" ht="18" customHeight="1" outlineLevel="2">
      <c r="A27" s="52"/>
      <c r="B27" s="43" t="s">
        <v>29</v>
      </c>
      <c r="C27" s="37"/>
      <c r="D27" s="29" t="s">
        <v>8</v>
      </c>
      <c r="E27" s="31" t="s">
        <v>126</v>
      </c>
      <c r="F27" s="41">
        <v>2500000</v>
      </c>
      <c r="G27" s="39">
        <v>41125</v>
      </c>
      <c r="H27" s="32" t="s">
        <v>75</v>
      </c>
    </row>
    <row r="28" spans="1:8" ht="18" customHeight="1" outlineLevel="2">
      <c r="A28" s="52"/>
      <c r="B28" s="43" t="s">
        <v>29</v>
      </c>
      <c r="C28" s="30"/>
      <c r="D28" s="29" t="s">
        <v>28</v>
      </c>
      <c r="E28" s="31" t="s">
        <v>127</v>
      </c>
      <c r="F28" s="41">
        <v>5000000</v>
      </c>
      <c r="G28" s="39">
        <v>41213</v>
      </c>
      <c r="H28" s="32" t="s">
        <v>75</v>
      </c>
    </row>
    <row r="29" spans="1:8" ht="18" customHeight="1" outlineLevel="2">
      <c r="A29" s="52"/>
      <c r="B29" s="43" t="s">
        <v>29</v>
      </c>
      <c r="C29" s="30"/>
      <c r="D29" s="29" t="s">
        <v>12</v>
      </c>
      <c r="E29" s="31" t="s">
        <v>128</v>
      </c>
      <c r="F29" s="41">
        <v>12500000</v>
      </c>
      <c r="G29" s="39">
        <v>41183</v>
      </c>
      <c r="H29" s="32" t="s">
        <v>75</v>
      </c>
    </row>
    <row r="30" spans="1:8" ht="18" customHeight="1" outlineLevel="2">
      <c r="A30" s="51"/>
      <c r="B30" s="43" t="s">
        <v>29</v>
      </c>
      <c r="C30" s="30"/>
      <c r="D30" s="29" t="s">
        <v>18</v>
      </c>
      <c r="E30" s="31" t="s">
        <v>129</v>
      </c>
      <c r="F30" s="41">
        <v>2240000</v>
      </c>
      <c r="G30" s="39">
        <v>41186</v>
      </c>
      <c r="H30" s="32" t="s">
        <v>75</v>
      </c>
    </row>
    <row r="31" spans="1:8" ht="18" customHeight="1" outlineLevel="1">
      <c r="A31" s="34" t="s">
        <v>49</v>
      </c>
      <c r="B31" s="44">
        <f>SUBTOTAL(3,B22:B30)</f>
        <v>9</v>
      </c>
      <c r="C31" s="30"/>
      <c r="D31" s="29"/>
      <c r="E31" s="31"/>
      <c r="F31" s="41"/>
      <c r="G31" s="39"/>
      <c r="H31" s="32"/>
    </row>
    <row r="32" spans="1:8" ht="18" customHeight="1" outlineLevel="2">
      <c r="A32" s="50" t="s">
        <v>222</v>
      </c>
      <c r="B32" s="43" t="s">
        <v>30</v>
      </c>
      <c r="C32" s="29" t="s">
        <v>11</v>
      </c>
      <c r="D32" s="29"/>
      <c r="E32" s="31" t="s">
        <v>130</v>
      </c>
      <c r="F32" s="41">
        <v>10170000</v>
      </c>
      <c r="G32" s="39">
        <v>41315</v>
      </c>
      <c r="H32" s="32" t="s">
        <v>75</v>
      </c>
    </row>
    <row r="33" spans="1:8" ht="18" customHeight="1" outlineLevel="2">
      <c r="A33" s="52"/>
      <c r="B33" s="43" t="s">
        <v>30</v>
      </c>
      <c r="C33" s="30"/>
      <c r="D33" s="29" t="s">
        <v>59</v>
      </c>
      <c r="E33" s="31" t="s">
        <v>131</v>
      </c>
      <c r="F33" s="41">
        <v>5400000</v>
      </c>
      <c r="G33" s="39">
        <v>41264</v>
      </c>
      <c r="H33" s="32" t="s">
        <v>75</v>
      </c>
    </row>
    <row r="34" spans="1:8" ht="18" customHeight="1" outlineLevel="2">
      <c r="A34" s="52"/>
      <c r="B34" s="43" t="s">
        <v>30</v>
      </c>
      <c r="C34" s="30"/>
      <c r="D34" s="29" t="s">
        <v>14</v>
      </c>
      <c r="E34" s="31" t="s">
        <v>132</v>
      </c>
      <c r="F34" s="41">
        <v>2400000</v>
      </c>
      <c r="G34" s="39">
        <v>40951</v>
      </c>
      <c r="H34" s="32" t="s">
        <v>75</v>
      </c>
    </row>
    <row r="35" spans="1:8" ht="18" customHeight="1" outlineLevel="2">
      <c r="A35" s="52"/>
      <c r="B35" s="43" t="s">
        <v>30</v>
      </c>
      <c r="C35" s="30"/>
      <c r="D35" s="29" t="s">
        <v>16</v>
      </c>
      <c r="E35" s="31" t="s">
        <v>133</v>
      </c>
      <c r="F35" s="41">
        <v>15725000</v>
      </c>
      <c r="G35" s="39">
        <v>41275</v>
      </c>
      <c r="H35" s="32" t="s">
        <v>75</v>
      </c>
    </row>
    <row r="36" spans="1:8" ht="18" customHeight="1" outlineLevel="2">
      <c r="A36" s="52"/>
      <c r="B36" s="43" t="s">
        <v>30</v>
      </c>
      <c r="C36" s="30"/>
      <c r="D36" s="29" t="s">
        <v>16</v>
      </c>
      <c r="E36" s="31" t="s">
        <v>134</v>
      </c>
      <c r="F36" s="41">
        <v>7500000</v>
      </c>
      <c r="G36" s="39">
        <v>41044</v>
      </c>
      <c r="H36" s="32" t="s">
        <v>75</v>
      </c>
    </row>
    <row r="37" spans="1:8" ht="18" customHeight="1" outlineLevel="2">
      <c r="A37" s="52"/>
      <c r="B37" s="43" t="s">
        <v>30</v>
      </c>
      <c r="C37" s="30"/>
      <c r="D37" s="29" t="s">
        <v>16</v>
      </c>
      <c r="E37" s="31" t="s">
        <v>135</v>
      </c>
      <c r="F37" s="41">
        <v>18750000</v>
      </c>
      <c r="G37" s="39">
        <v>41044</v>
      </c>
      <c r="H37" s="32" t="s">
        <v>75</v>
      </c>
    </row>
    <row r="38" spans="1:8" ht="18" customHeight="1" outlineLevel="2">
      <c r="A38" s="52"/>
      <c r="B38" s="43" t="s">
        <v>30</v>
      </c>
      <c r="C38" s="30"/>
      <c r="D38" s="29" t="s">
        <v>16</v>
      </c>
      <c r="E38" s="31" t="s">
        <v>136</v>
      </c>
      <c r="F38" s="41">
        <v>10750000</v>
      </c>
      <c r="G38" s="39">
        <v>41030</v>
      </c>
      <c r="H38" s="32" t="s">
        <v>75</v>
      </c>
    </row>
    <row r="39" spans="1:8" ht="18" customHeight="1" outlineLevel="2">
      <c r="A39" s="52"/>
      <c r="B39" s="43" t="s">
        <v>30</v>
      </c>
      <c r="C39" s="30"/>
      <c r="D39" s="29" t="s">
        <v>16</v>
      </c>
      <c r="E39" s="31" t="s">
        <v>137</v>
      </c>
      <c r="F39" s="41">
        <v>5175000</v>
      </c>
      <c r="G39" s="39">
        <v>41275</v>
      </c>
      <c r="H39" s="32" t="s">
        <v>75</v>
      </c>
    </row>
    <row r="40" spans="1:8" ht="18" customHeight="1" outlineLevel="2">
      <c r="A40" s="52"/>
      <c r="B40" s="43" t="s">
        <v>30</v>
      </c>
      <c r="C40" s="30"/>
      <c r="D40" s="29" t="s">
        <v>12</v>
      </c>
      <c r="E40" s="31" t="s">
        <v>138</v>
      </c>
      <c r="F40" s="41">
        <v>4000000</v>
      </c>
      <c r="G40" s="39">
        <v>41183</v>
      </c>
      <c r="H40" s="32" t="s">
        <v>75</v>
      </c>
    </row>
    <row r="41" spans="1:8" ht="18" customHeight="1" outlineLevel="2">
      <c r="A41" s="52"/>
      <c r="B41" s="43" t="s">
        <v>30</v>
      </c>
      <c r="C41" s="30"/>
      <c r="D41" s="29" t="s">
        <v>18</v>
      </c>
      <c r="E41" s="31" t="s">
        <v>139</v>
      </c>
      <c r="F41" s="41">
        <v>20000000</v>
      </c>
      <c r="G41" s="39">
        <v>41012</v>
      </c>
      <c r="H41" s="32" t="s">
        <v>75</v>
      </c>
    </row>
    <row r="42" spans="1:8" ht="18" customHeight="1" outlineLevel="2">
      <c r="A42" s="51"/>
      <c r="B42" s="43" t="s">
        <v>30</v>
      </c>
      <c r="C42" s="30"/>
      <c r="D42" s="29" t="s">
        <v>18</v>
      </c>
      <c r="E42" s="31" t="s">
        <v>140</v>
      </c>
      <c r="F42" s="41">
        <v>12000000</v>
      </c>
      <c r="G42" s="39">
        <v>41075</v>
      </c>
      <c r="H42" s="32" t="s">
        <v>75</v>
      </c>
    </row>
    <row r="43" spans="1:8" ht="18" customHeight="1" outlineLevel="1">
      <c r="A43" s="34" t="s">
        <v>50</v>
      </c>
      <c r="B43" s="44">
        <f>SUBTOTAL(3,B32:B42)</f>
        <v>11</v>
      </c>
      <c r="C43" s="30"/>
      <c r="D43" s="29"/>
      <c r="E43" s="31"/>
      <c r="F43" s="41"/>
      <c r="G43" s="39"/>
      <c r="H43" s="32"/>
    </row>
    <row r="44" spans="1:8" ht="18" customHeight="1" outlineLevel="2">
      <c r="A44" s="50" t="s">
        <v>223</v>
      </c>
      <c r="B44" s="43" t="s">
        <v>31</v>
      </c>
      <c r="C44" s="29" t="s">
        <v>22</v>
      </c>
      <c r="D44" s="29"/>
      <c r="E44" s="31" t="s">
        <v>141</v>
      </c>
      <c r="F44" s="41">
        <v>386000</v>
      </c>
      <c r="G44" s="39">
        <v>40939</v>
      </c>
      <c r="H44" s="32" t="s">
        <v>75</v>
      </c>
    </row>
    <row r="45" spans="1:8" ht="18" customHeight="1" outlineLevel="2">
      <c r="A45" s="52"/>
      <c r="B45" s="43" t="s">
        <v>31</v>
      </c>
      <c r="C45" s="30"/>
      <c r="D45" s="29" t="s">
        <v>28</v>
      </c>
      <c r="E45" s="31" t="s">
        <v>142</v>
      </c>
      <c r="F45" s="41">
        <v>1970000</v>
      </c>
      <c r="G45" s="39">
        <v>41213</v>
      </c>
      <c r="H45" s="32" t="s">
        <v>75</v>
      </c>
    </row>
    <row r="46" spans="1:8" ht="18" customHeight="1" outlineLevel="2">
      <c r="A46" s="51"/>
      <c r="B46" s="43" t="s">
        <v>31</v>
      </c>
      <c r="C46" s="30"/>
      <c r="D46" s="29" t="s">
        <v>28</v>
      </c>
      <c r="E46" s="31" t="s">
        <v>143</v>
      </c>
      <c r="F46" s="41">
        <v>956000</v>
      </c>
      <c r="G46" s="39">
        <v>41213</v>
      </c>
      <c r="H46" s="32" t="s">
        <v>75</v>
      </c>
    </row>
    <row r="47" spans="1:8" ht="18" customHeight="1" outlineLevel="1">
      <c r="A47" s="34" t="s">
        <v>51</v>
      </c>
      <c r="B47" s="44">
        <f>SUBTOTAL(3,B44:B46)</f>
        <v>3</v>
      </c>
      <c r="C47" s="30"/>
      <c r="D47" s="29"/>
      <c r="E47" s="31"/>
      <c r="F47" s="41"/>
      <c r="G47" s="39"/>
      <c r="H47" s="32"/>
    </row>
    <row r="48" spans="1:8" ht="18" customHeight="1" outlineLevel="2">
      <c r="A48" s="50" t="s">
        <v>234</v>
      </c>
      <c r="B48" s="45" t="s">
        <v>32</v>
      </c>
      <c r="C48" s="35" t="s">
        <v>11</v>
      </c>
      <c r="D48" s="35"/>
      <c r="E48" s="36" t="s">
        <v>144</v>
      </c>
      <c r="F48" s="42">
        <v>5969000</v>
      </c>
      <c r="G48" s="40">
        <v>41319</v>
      </c>
      <c r="H48" s="32" t="s">
        <v>75</v>
      </c>
    </row>
    <row r="49" spans="1:8" ht="18" customHeight="1" outlineLevel="2">
      <c r="A49" s="52"/>
      <c r="B49" s="45" t="s">
        <v>32</v>
      </c>
      <c r="C49" s="30"/>
      <c r="D49" s="35" t="s">
        <v>145</v>
      </c>
      <c r="E49" s="36" t="s">
        <v>146</v>
      </c>
      <c r="F49" s="42">
        <v>7500000</v>
      </c>
      <c r="G49" s="40">
        <v>41132</v>
      </c>
      <c r="H49" s="32" t="s">
        <v>75</v>
      </c>
    </row>
    <row r="50" spans="1:8" ht="18" customHeight="1" outlineLevel="2">
      <c r="A50" s="52"/>
      <c r="B50" s="45" t="s">
        <v>32</v>
      </c>
      <c r="C50" s="30"/>
      <c r="D50" s="35" t="s">
        <v>16</v>
      </c>
      <c r="E50" s="36" t="s">
        <v>147</v>
      </c>
      <c r="F50" s="42">
        <v>6000000</v>
      </c>
      <c r="G50" s="40">
        <v>40983</v>
      </c>
      <c r="H50" s="32" t="s">
        <v>75</v>
      </c>
    </row>
    <row r="51" spans="1:8" ht="18" customHeight="1" outlineLevel="2">
      <c r="A51" s="51"/>
      <c r="B51" s="45" t="s">
        <v>32</v>
      </c>
      <c r="C51" s="30"/>
      <c r="D51" s="35" t="s">
        <v>12</v>
      </c>
      <c r="E51" s="36" t="s">
        <v>148</v>
      </c>
      <c r="F51" s="42">
        <v>3750000</v>
      </c>
      <c r="G51" s="40">
        <v>41122</v>
      </c>
      <c r="H51" s="32" t="s">
        <v>75</v>
      </c>
    </row>
    <row r="52" spans="1:8" ht="18" customHeight="1" outlineLevel="1">
      <c r="A52" s="34" t="s">
        <v>52</v>
      </c>
      <c r="B52" s="46">
        <f>SUBTOTAL(3,B48:B51)</f>
        <v>4</v>
      </c>
      <c r="C52" s="30"/>
      <c r="D52" s="35"/>
      <c r="E52" s="36"/>
      <c r="F52" s="42"/>
      <c r="G52" s="40"/>
      <c r="H52" s="32"/>
    </row>
    <row r="53" spans="1:8" ht="28.5" outlineLevel="2">
      <c r="A53" s="28" t="s">
        <v>224</v>
      </c>
      <c r="B53" s="45" t="s">
        <v>149</v>
      </c>
      <c r="C53" s="30"/>
      <c r="D53" s="35" t="s">
        <v>12</v>
      </c>
      <c r="E53" s="36" t="s">
        <v>150</v>
      </c>
      <c r="F53" s="42">
        <v>1200000</v>
      </c>
      <c r="G53" s="40">
        <v>41183</v>
      </c>
      <c r="H53" s="32" t="s">
        <v>75</v>
      </c>
    </row>
    <row r="54" spans="1:8" ht="18" customHeight="1" outlineLevel="1">
      <c r="A54" s="34" t="s">
        <v>211</v>
      </c>
      <c r="B54" s="46">
        <f>SUBTOTAL(3,B53:B53)</f>
        <v>1</v>
      </c>
      <c r="C54" s="30"/>
      <c r="D54" s="35"/>
      <c r="E54" s="36"/>
      <c r="F54" s="42"/>
      <c r="G54" s="40"/>
      <c r="H54" s="32"/>
    </row>
    <row r="55" spans="1:8" ht="28.5" outlineLevel="2">
      <c r="A55" s="28" t="s">
        <v>225</v>
      </c>
      <c r="B55" s="45" t="s">
        <v>33</v>
      </c>
      <c r="C55" s="30"/>
      <c r="D55" s="35" t="s">
        <v>18</v>
      </c>
      <c r="E55" s="36" t="s">
        <v>151</v>
      </c>
      <c r="F55" s="42">
        <v>720000</v>
      </c>
      <c r="G55" s="40">
        <v>41165</v>
      </c>
      <c r="H55" s="32" t="s">
        <v>75</v>
      </c>
    </row>
    <row r="56" spans="1:8" ht="18" customHeight="1" outlineLevel="1">
      <c r="A56" s="34" t="s">
        <v>53</v>
      </c>
      <c r="B56" s="46">
        <f>SUBTOTAL(3,B55:B55)</f>
        <v>1</v>
      </c>
      <c r="C56" s="30"/>
      <c r="D56" s="35"/>
      <c r="E56" s="36"/>
      <c r="F56" s="42"/>
      <c r="G56" s="40"/>
      <c r="H56" s="32"/>
    </row>
    <row r="57" spans="1:8" ht="28.5" outlineLevel="2">
      <c r="A57" s="28" t="s">
        <v>226</v>
      </c>
      <c r="B57" s="43" t="s">
        <v>227</v>
      </c>
      <c r="C57" s="37"/>
      <c r="D57" s="29" t="s">
        <v>18</v>
      </c>
      <c r="E57" s="31" t="s">
        <v>152</v>
      </c>
      <c r="F57" s="41">
        <v>180000</v>
      </c>
      <c r="G57" s="39">
        <v>40992</v>
      </c>
      <c r="H57" s="32" t="s">
        <v>75</v>
      </c>
    </row>
    <row r="58" spans="1:8" ht="18" customHeight="1" outlineLevel="1">
      <c r="A58" s="34" t="s">
        <v>212</v>
      </c>
      <c r="B58" s="44">
        <f>SUBTOTAL(3,B57:B57)</f>
        <v>1</v>
      </c>
      <c r="C58" s="37"/>
      <c r="D58" s="29"/>
      <c r="E58" s="31"/>
      <c r="F58" s="41"/>
      <c r="G58" s="39"/>
      <c r="H58" s="32"/>
    </row>
    <row r="59" spans="1:8" ht="24.75" customHeight="1" outlineLevel="2">
      <c r="A59" s="50" t="s">
        <v>228</v>
      </c>
      <c r="B59" s="43" t="s">
        <v>153</v>
      </c>
      <c r="C59" s="37"/>
      <c r="D59" s="29" t="s">
        <v>145</v>
      </c>
      <c r="E59" s="31" t="s">
        <v>154</v>
      </c>
      <c r="F59" s="41">
        <v>500000</v>
      </c>
      <c r="G59" s="39">
        <v>41217</v>
      </c>
      <c r="H59" s="32" t="s">
        <v>75</v>
      </c>
    </row>
    <row r="60" spans="1:8" ht="24.75" customHeight="1" outlineLevel="2">
      <c r="A60" s="51"/>
      <c r="B60" s="43" t="s">
        <v>153</v>
      </c>
      <c r="C60" s="37"/>
      <c r="D60" s="29" t="s">
        <v>16</v>
      </c>
      <c r="E60" s="31" t="s">
        <v>155</v>
      </c>
      <c r="F60" s="41">
        <v>1032000</v>
      </c>
      <c r="G60" s="39">
        <v>41153</v>
      </c>
      <c r="H60" s="32" t="s">
        <v>75</v>
      </c>
    </row>
    <row r="61" spans="1:8" ht="18" customHeight="1" outlineLevel="1">
      <c r="A61" s="34" t="s">
        <v>213</v>
      </c>
      <c r="B61" s="44">
        <f>SUBTOTAL(3,B59:B60)</f>
        <v>2</v>
      </c>
      <c r="C61" s="37"/>
      <c r="D61" s="29"/>
      <c r="E61" s="31"/>
      <c r="F61" s="41"/>
      <c r="G61" s="39"/>
      <c r="H61" s="32"/>
    </row>
    <row r="62" spans="1:8" ht="42.75" outlineLevel="2">
      <c r="A62" s="28" t="s">
        <v>229</v>
      </c>
      <c r="B62" s="45" t="s">
        <v>156</v>
      </c>
      <c r="C62" s="37"/>
      <c r="D62" s="35" t="s">
        <v>18</v>
      </c>
      <c r="E62" s="36" t="s">
        <v>157</v>
      </c>
      <c r="F62" s="42">
        <v>600000</v>
      </c>
      <c r="G62" s="40">
        <v>41039</v>
      </c>
      <c r="H62" s="32" t="s">
        <v>75</v>
      </c>
    </row>
    <row r="63" spans="1:8" ht="18" customHeight="1" outlineLevel="1">
      <c r="A63" s="34" t="s">
        <v>214</v>
      </c>
      <c r="B63" s="46">
        <f>SUBTOTAL(3,B62:B62)</f>
        <v>1</v>
      </c>
      <c r="C63" s="37"/>
      <c r="D63" s="35"/>
      <c r="E63" s="36"/>
      <c r="F63" s="42"/>
      <c r="G63" s="40"/>
      <c r="H63" s="32"/>
    </row>
    <row r="64" spans="1:8" ht="18" customHeight="1" outlineLevel="2">
      <c r="A64" s="50" t="s">
        <v>230</v>
      </c>
      <c r="B64" s="43" t="s">
        <v>34</v>
      </c>
      <c r="C64" s="29" t="s">
        <v>22</v>
      </c>
      <c r="D64" s="29"/>
      <c r="E64" s="31" t="s">
        <v>66</v>
      </c>
      <c r="F64" s="41">
        <v>784000</v>
      </c>
      <c r="G64" s="39">
        <v>40948</v>
      </c>
      <c r="H64" s="32" t="s">
        <v>75</v>
      </c>
    </row>
    <row r="65" spans="1:8" ht="18" customHeight="1" outlineLevel="2">
      <c r="A65" s="52"/>
      <c r="B65" s="43" t="s">
        <v>34</v>
      </c>
      <c r="C65" s="29" t="s">
        <v>11</v>
      </c>
      <c r="D65" s="29"/>
      <c r="E65" s="31" t="s">
        <v>158</v>
      </c>
      <c r="F65" s="41">
        <v>1996000</v>
      </c>
      <c r="G65" s="39">
        <v>41315</v>
      </c>
      <c r="H65" s="32" t="s">
        <v>75</v>
      </c>
    </row>
    <row r="66" spans="1:8" ht="18" customHeight="1" outlineLevel="2">
      <c r="A66" s="52"/>
      <c r="B66" s="43" t="s">
        <v>34</v>
      </c>
      <c r="C66" s="30"/>
      <c r="D66" s="29" t="s">
        <v>28</v>
      </c>
      <c r="E66" s="31" t="s">
        <v>159</v>
      </c>
      <c r="F66" s="41">
        <v>2957000</v>
      </c>
      <c r="G66" s="39">
        <v>41213</v>
      </c>
      <c r="H66" s="32" t="s">
        <v>75</v>
      </c>
    </row>
    <row r="67" spans="1:8" ht="18" customHeight="1" outlineLevel="2">
      <c r="A67" s="51"/>
      <c r="B67" s="43" t="s">
        <v>34</v>
      </c>
      <c r="C67" s="37"/>
      <c r="D67" s="29" t="s">
        <v>18</v>
      </c>
      <c r="E67" s="31" t="s">
        <v>160</v>
      </c>
      <c r="F67" s="41">
        <v>5005000</v>
      </c>
      <c r="G67" s="39">
        <v>41245</v>
      </c>
      <c r="H67" s="32" t="s">
        <v>75</v>
      </c>
    </row>
    <row r="68" spans="1:8" ht="18" customHeight="1" outlineLevel="1">
      <c r="A68" s="34" t="s">
        <v>54</v>
      </c>
      <c r="B68" s="44">
        <f>SUBTOTAL(3,B64:B67)</f>
        <v>4</v>
      </c>
      <c r="C68" s="37"/>
      <c r="D68" s="29"/>
      <c r="E68" s="31"/>
      <c r="F68" s="41"/>
      <c r="G68" s="39"/>
      <c r="H68" s="32"/>
    </row>
    <row r="69" spans="1:8" ht="18" customHeight="1" outlineLevel="2">
      <c r="A69" s="28" t="s">
        <v>231</v>
      </c>
      <c r="B69" s="43" t="s">
        <v>163</v>
      </c>
      <c r="C69" s="29" t="s">
        <v>26</v>
      </c>
      <c r="D69" s="29"/>
      <c r="E69" s="31" t="s">
        <v>164</v>
      </c>
      <c r="F69" s="41">
        <v>1660</v>
      </c>
      <c r="G69" s="39">
        <v>40799</v>
      </c>
      <c r="H69" s="32" t="s">
        <v>75</v>
      </c>
    </row>
    <row r="70" spans="1:8" ht="18" customHeight="1" outlineLevel="1">
      <c r="A70" s="34" t="s">
        <v>215</v>
      </c>
      <c r="B70" s="44">
        <f>SUBTOTAL(3,B69:B69)</f>
        <v>1</v>
      </c>
      <c r="C70" s="29"/>
      <c r="D70" s="29"/>
      <c r="E70" s="31"/>
      <c r="F70" s="41"/>
      <c r="G70" s="39"/>
      <c r="H70" s="32"/>
    </row>
    <row r="71" spans="1:8" ht="18" customHeight="1" outlineLevel="2">
      <c r="A71" s="28" t="s">
        <v>232</v>
      </c>
      <c r="B71" s="43" t="s">
        <v>35</v>
      </c>
      <c r="C71" s="29" t="s">
        <v>11</v>
      </c>
      <c r="D71" s="29"/>
      <c r="E71" s="31" t="s">
        <v>165</v>
      </c>
      <c r="F71" s="41">
        <v>4490000</v>
      </c>
      <c r="G71" s="39">
        <v>41343</v>
      </c>
      <c r="H71" s="32" t="s">
        <v>75</v>
      </c>
    </row>
    <row r="72" spans="1:8" ht="18" customHeight="1" outlineLevel="1">
      <c r="A72" s="34" t="s">
        <v>55</v>
      </c>
      <c r="B72" s="44">
        <f>SUBTOTAL(3,B71:B71)</f>
        <v>1</v>
      </c>
      <c r="C72" s="29"/>
      <c r="D72" s="29"/>
      <c r="E72" s="31"/>
      <c r="F72" s="41"/>
      <c r="G72" s="39"/>
      <c r="H72" s="32"/>
    </row>
    <row r="73" spans="1:8" ht="18" customHeight="1" outlineLevel="2">
      <c r="A73" s="50" t="s">
        <v>233</v>
      </c>
      <c r="B73" s="43" t="s">
        <v>37</v>
      </c>
      <c r="C73" s="30"/>
      <c r="D73" s="29" t="s">
        <v>16</v>
      </c>
      <c r="E73" s="31" t="s">
        <v>177</v>
      </c>
      <c r="F73" s="41">
        <v>1350000</v>
      </c>
      <c r="G73" s="39">
        <v>41244</v>
      </c>
      <c r="H73" s="32" t="s">
        <v>75</v>
      </c>
    </row>
    <row r="74" spans="1:8" ht="18" customHeight="1" outlineLevel="2">
      <c r="A74" s="52"/>
      <c r="B74" s="43" t="s">
        <v>37</v>
      </c>
      <c r="C74" s="30"/>
      <c r="D74" s="29" t="s">
        <v>16</v>
      </c>
      <c r="E74" s="31" t="s">
        <v>178</v>
      </c>
      <c r="F74" s="41">
        <v>5000000</v>
      </c>
      <c r="G74" s="39">
        <v>41063</v>
      </c>
      <c r="H74" s="32" t="s">
        <v>75</v>
      </c>
    </row>
    <row r="75" spans="1:8" ht="18" customHeight="1" outlineLevel="2">
      <c r="A75" s="51"/>
      <c r="B75" s="43" t="s">
        <v>37</v>
      </c>
      <c r="C75" s="30"/>
      <c r="D75" s="29" t="s">
        <v>16</v>
      </c>
      <c r="E75" s="31" t="s">
        <v>179</v>
      </c>
      <c r="F75" s="41">
        <v>1500000</v>
      </c>
      <c r="G75" s="39">
        <v>40825</v>
      </c>
      <c r="H75" s="32" t="s">
        <v>75</v>
      </c>
    </row>
    <row r="76" spans="1:8" ht="18" customHeight="1" outlineLevel="1">
      <c r="A76" s="34" t="s">
        <v>56</v>
      </c>
      <c r="B76" s="44">
        <f>SUBTOTAL(3,B73:B75)</f>
        <v>3</v>
      </c>
      <c r="C76" s="30"/>
      <c r="D76" s="29"/>
      <c r="E76" s="31"/>
      <c r="F76" s="41"/>
      <c r="G76" s="39"/>
      <c r="H76" s="32"/>
    </row>
    <row r="77" spans="1:8" ht="18" customHeight="1">
      <c r="A77" s="34" t="s">
        <v>71</v>
      </c>
      <c r="B77" s="44">
        <f>SUBTOTAL(3,B3:B75)</f>
        <v>55</v>
      </c>
      <c r="C77" s="30"/>
      <c r="D77" s="29"/>
      <c r="E77" s="31"/>
      <c r="F77" s="41"/>
      <c r="G77" s="39"/>
      <c r="H77" s="32"/>
    </row>
    <row r="78" ht="18" customHeight="1">
      <c r="A78" s="16"/>
    </row>
    <row r="79" ht="18" customHeight="1">
      <c r="A79" s="16"/>
    </row>
    <row r="80" ht="18" customHeight="1">
      <c r="A80" s="16"/>
    </row>
    <row r="81" ht="18" customHeight="1">
      <c r="A81" s="16"/>
    </row>
    <row r="82" ht="18" customHeight="1">
      <c r="A82" s="16"/>
    </row>
    <row r="83" ht="18" customHeight="1">
      <c r="A83" s="16"/>
    </row>
    <row r="84" ht="18" customHeight="1">
      <c r="A84" s="16"/>
    </row>
    <row r="85" ht="18" customHeight="1">
      <c r="A85" s="16"/>
    </row>
    <row r="86" ht="18" customHeight="1">
      <c r="A86" s="16"/>
    </row>
    <row r="87" ht="18" customHeight="1">
      <c r="A87" s="16"/>
    </row>
    <row r="88" ht="18" customHeight="1">
      <c r="A88" s="16"/>
    </row>
    <row r="89" ht="18" customHeight="1">
      <c r="A89" s="16"/>
    </row>
    <row r="90" ht="18" customHeight="1">
      <c r="A90" s="16"/>
    </row>
    <row r="91" ht="18" customHeight="1">
      <c r="A91" s="16"/>
    </row>
    <row r="92" ht="18" customHeight="1">
      <c r="A92" s="16"/>
    </row>
    <row r="93" ht="18" customHeight="1">
      <c r="A93" s="16"/>
    </row>
    <row r="94" ht="18" customHeight="1">
      <c r="A94" s="16"/>
    </row>
    <row r="95" ht="18" customHeight="1">
      <c r="A95" s="16"/>
    </row>
    <row r="96" ht="18" customHeight="1">
      <c r="A96" s="16"/>
    </row>
    <row r="97" ht="18" customHeight="1">
      <c r="A97" s="16"/>
    </row>
    <row r="98" ht="18" customHeight="1">
      <c r="A98" s="16"/>
    </row>
    <row r="99" ht="18" customHeight="1">
      <c r="A99" s="16"/>
    </row>
    <row r="100" ht="18" customHeight="1">
      <c r="A100" s="16"/>
    </row>
    <row r="101" ht="18" customHeight="1">
      <c r="A101" s="16"/>
    </row>
    <row r="102" ht="18" customHeight="1">
      <c r="A102" s="16"/>
    </row>
    <row r="103" ht="18" customHeight="1">
      <c r="A103" s="16"/>
    </row>
    <row r="104" ht="18" customHeight="1">
      <c r="A104" s="16"/>
    </row>
    <row r="105" ht="18" customHeight="1">
      <c r="A105" s="16"/>
    </row>
    <row r="106" ht="18" customHeight="1">
      <c r="A106" s="16"/>
    </row>
    <row r="107" ht="18" customHeight="1">
      <c r="A107" s="16"/>
    </row>
    <row r="108" ht="18" customHeight="1">
      <c r="A108" s="16"/>
    </row>
    <row r="109" ht="18" customHeight="1">
      <c r="A109" s="16"/>
    </row>
    <row r="110" ht="18" customHeight="1">
      <c r="A110" s="16"/>
    </row>
    <row r="111" ht="18" customHeight="1">
      <c r="A111" s="16"/>
    </row>
    <row r="112" ht="18" customHeight="1">
      <c r="A112" s="16"/>
    </row>
    <row r="113" ht="18" customHeight="1">
      <c r="A113" s="16"/>
    </row>
    <row r="114" ht="18" customHeight="1">
      <c r="A114" s="16"/>
    </row>
    <row r="115" ht="18" customHeight="1">
      <c r="A115" s="16"/>
    </row>
    <row r="116" ht="18" customHeight="1">
      <c r="A116" s="16"/>
    </row>
    <row r="117" ht="18" customHeight="1">
      <c r="A117" s="16"/>
    </row>
    <row r="118" ht="18" customHeight="1">
      <c r="A118" s="16"/>
    </row>
    <row r="119" ht="18" customHeight="1">
      <c r="A119" s="16"/>
    </row>
    <row r="120" ht="18" customHeight="1">
      <c r="A120" s="16"/>
    </row>
    <row r="121" ht="18" customHeight="1">
      <c r="A121" s="16"/>
    </row>
    <row r="122" ht="18" customHeight="1">
      <c r="A122" s="16"/>
    </row>
    <row r="123" ht="18" customHeight="1">
      <c r="A123" s="16"/>
    </row>
    <row r="124" ht="18" customHeight="1">
      <c r="A124" s="16"/>
    </row>
    <row r="125" ht="18" customHeight="1">
      <c r="A125" s="16"/>
    </row>
    <row r="126" ht="18" customHeight="1">
      <c r="A126" s="16"/>
    </row>
    <row r="127" ht="18" customHeight="1">
      <c r="A127" s="16"/>
    </row>
    <row r="128" ht="18" customHeight="1">
      <c r="A128" s="16"/>
    </row>
    <row r="129" ht="18" customHeight="1">
      <c r="A129" s="16"/>
    </row>
    <row r="130" ht="18" customHeight="1">
      <c r="A130" s="16"/>
    </row>
    <row r="131" ht="18" customHeight="1">
      <c r="A131" s="16"/>
    </row>
    <row r="132" ht="18" customHeight="1">
      <c r="A132" s="16"/>
    </row>
    <row r="133" ht="18" customHeight="1">
      <c r="A133" s="16"/>
    </row>
    <row r="134" ht="18" customHeight="1">
      <c r="A134" s="16"/>
    </row>
    <row r="135" ht="18" customHeight="1">
      <c r="A135" s="16"/>
    </row>
    <row r="136" ht="18" customHeight="1">
      <c r="A136" s="16"/>
    </row>
    <row r="137" ht="18" customHeight="1">
      <c r="A137" s="16"/>
    </row>
    <row r="138" ht="18" customHeight="1">
      <c r="A138" s="16"/>
    </row>
    <row r="139" ht="18" customHeight="1">
      <c r="A139" s="16"/>
    </row>
    <row r="140" ht="18" customHeight="1">
      <c r="A140" s="16"/>
    </row>
    <row r="141" ht="18" customHeight="1">
      <c r="A141" s="16"/>
    </row>
    <row r="142" ht="18" customHeight="1">
      <c r="A142" s="16"/>
    </row>
    <row r="143" ht="18" customHeight="1">
      <c r="A143" s="16"/>
    </row>
    <row r="144" ht="18" customHeight="1">
      <c r="A144" s="16"/>
    </row>
    <row r="145" ht="18" customHeight="1">
      <c r="A145" s="16"/>
    </row>
    <row r="146" ht="18" customHeight="1">
      <c r="A146" s="16"/>
    </row>
    <row r="147" ht="18" customHeight="1">
      <c r="A147" s="16"/>
    </row>
    <row r="148" ht="18" customHeight="1">
      <c r="A148" s="16"/>
    </row>
    <row r="149" ht="18" customHeight="1">
      <c r="A149" s="16"/>
    </row>
    <row r="150" ht="18" customHeight="1">
      <c r="A150" s="16"/>
    </row>
    <row r="151" ht="18" customHeight="1">
      <c r="A151" s="16"/>
    </row>
    <row r="152" ht="18" customHeight="1">
      <c r="A152" s="16"/>
    </row>
    <row r="153" ht="18" customHeight="1">
      <c r="A153" s="16"/>
    </row>
    <row r="154" ht="18" customHeight="1">
      <c r="A154" s="16"/>
    </row>
    <row r="155" ht="18" customHeight="1">
      <c r="A155" s="16"/>
    </row>
    <row r="156" ht="18" customHeight="1">
      <c r="A156" s="16"/>
    </row>
    <row r="157" ht="18" customHeight="1">
      <c r="A157" s="16"/>
    </row>
    <row r="158" ht="18" customHeight="1">
      <c r="A158" s="16"/>
    </row>
  </sheetData>
  <mergeCells count="11">
    <mergeCell ref="A7:A9"/>
    <mergeCell ref="A11:A12"/>
    <mergeCell ref="A14:A17"/>
    <mergeCell ref="A19:A20"/>
    <mergeCell ref="A59:A60"/>
    <mergeCell ref="A64:A67"/>
    <mergeCell ref="A73:A75"/>
    <mergeCell ref="A22:A30"/>
    <mergeCell ref="A32:A42"/>
    <mergeCell ref="A44:A46"/>
    <mergeCell ref="A48:A51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r:id="rId1"/>
  <headerFooter alignWithMargins="0">
    <oddFooter>&amp;C
禽用&amp;R
第&amp;P頁</oddFooter>
  </headerFooter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1" sqref="D11"/>
    </sheetView>
  </sheetViews>
  <sheetFormatPr defaultColWidth="9.00390625" defaultRowHeight="19.5" customHeight="1" outlineLevelRow="2"/>
  <cols>
    <col min="1" max="1" width="23.625" style="16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85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7" t="s">
        <v>235</v>
      </c>
      <c r="B2" s="18" t="s">
        <v>73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42.75" customHeight="1" outlineLevel="2">
      <c r="A3" s="28" t="s">
        <v>236</v>
      </c>
      <c r="B3" s="43" t="s">
        <v>57</v>
      </c>
      <c r="C3" s="30"/>
      <c r="D3" s="29" t="s">
        <v>16</v>
      </c>
      <c r="E3" s="31" t="s">
        <v>64</v>
      </c>
      <c r="F3" s="41">
        <v>5000</v>
      </c>
      <c r="G3" s="39">
        <v>41073</v>
      </c>
      <c r="H3" s="32" t="s">
        <v>75</v>
      </c>
    </row>
    <row r="4" spans="1:8" ht="19.5" customHeight="1" outlineLevel="1">
      <c r="A4" s="33" t="s">
        <v>77</v>
      </c>
      <c r="B4" s="44">
        <f>SUBTOTAL(3,B3:B3)</f>
        <v>1</v>
      </c>
      <c r="C4" s="30"/>
      <c r="D4" s="29"/>
      <c r="E4" s="31"/>
      <c r="F4" s="41"/>
      <c r="G4" s="39"/>
      <c r="H4" s="32"/>
    </row>
    <row r="5" spans="1:8" ht="27.75" customHeight="1" outlineLevel="2">
      <c r="A5" s="50" t="s">
        <v>237</v>
      </c>
      <c r="B5" s="43" t="s">
        <v>58</v>
      </c>
      <c r="C5" s="30"/>
      <c r="D5" s="29" t="s">
        <v>20</v>
      </c>
      <c r="E5" s="31" t="s">
        <v>96</v>
      </c>
      <c r="F5" s="41">
        <v>35800</v>
      </c>
      <c r="G5" s="39">
        <v>41044</v>
      </c>
      <c r="H5" s="32" t="s">
        <v>75</v>
      </c>
    </row>
    <row r="6" spans="1:8" ht="27.75" customHeight="1" outlineLevel="2">
      <c r="A6" s="51"/>
      <c r="B6" s="43" t="s">
        <v>58</v>
      </c>
      <c r="C6" s="30"/>
      <c r="D6" s="29" t="s">
        <v>20</v>
      </c>
      <c r="E6" s="31" t="s">
        <v>97</v>
      </c>
      <c r="F6" s="41">
        <v>10425</v>
      </c>
      <c r="G6" s="39">
        <v>41030</v>
      </c>
      <c r="H6" s="32" t="s">
        <v>75</v>
      </c>
    </row>
    <row r="7" spans="1:8" ht="19.5" customHeight="1" outlineLevel="1">
      <c r="A7" s="34" t="s">
        <v>78</v>
      </c>
      <c r="B7" s="44">
        <f>SUBTOTAL(3,B5:B6)</f>
        <v>2</v>
      </c>
      <c r="C7" s="30"/>
      <c r="D7" s="29"/>
      <c r="E7" s="31"/>
      <c r="F7" s="41"/>
      <c r="G7" s="39"/>
      <c r="H7" s="32"/>
    </row>
    <row r="8" spans="1:8" ht="19.5" customHeight="1" outlineLevel="2">
      <c r="A8" s="50" t="s">
        <v>238</v>
      </c>
      <c r="B8" s="43" t="s">
        <v>19</v>
      </c>
      <c r="C8" s="30"/>
      <c r="D8" s="29" t="s">
        <v>16</v>
      </c>
      <c r="E8" s="31" t="s">
        <v>65</v>
      </c>
      <c r="F8" s="41">
        <v>10000</v>
      </c>
      <c r="G8" s="39">
        <v>41051</v>
      </c>
      <c r="H8" s="32" t="s">
        <v>75</v>
      </c>
    </row>
    <row r="9" spans="1:8" ht="19.5" customHeight="1" outlineLevel="2">
      <c r="A9" s="52"/>
      <c r="B9" s="43" t="s">
        <v>19</v>
      </c>
      <c r="C9" s="30"/>
      <c r="D9" s="29" t="s">
        <v>20</v>
      </c>
      <c r="E9" s="31" t="s">
        <v>98</v>
      </c>
      <c r="F9" s="41">
        <v>63600</v>
      </c>
      <c r="G9" s="39">
        <v>41037</v>
      </c>
      <c r="H9" s="32" t="s">
        <v>75</v>
      </c>
    </row>
    <row r="10" spans="1:8" ht="19.5" customHeight="1" outlineLevel="2">
      <c r="A10" s="52"/>
      <c r="B10" s="43" t="s">
        <v>19</v>
      </c>
      <c r="C10" s="30"/>
      <c r="D10" s="29" t="s">
        <v>20</v>
      </c>
      <c r="E10" s="31" t="s">
        <v>99</v>
      </c>
      <c r="F10" s="41">
        <v>34175</v>
      </c>
      <c r="G10" s="39">
        <v>41016</v>
      </c>
      <c r="H10" s="32" t="s">
        <v>75</v>
      </c>
    </row>
    <row r="11" spans="1:8" ht="19.5" customHeight="1" outlineLevel="2">
      <c r="A11" s="51"/>
      <c r="B11" s="43" t="s">
        <v>19</v>
      </c>
      <c r="C11" s="30"/>
      <c r="D11" s="29" t="s">
        <v>20</v>
      </c>
      <c r="E11" s="31" t="s">
        <v>99</v>
      </c>
      <c r="F11" s="41">
        <v>18500</v>
      </c>
      <c r="G11" s="39">
        <v>41016</v>
      </c>
      <c r="H11" s="32" t="s">
        <v>75</v>
      </c>
    </row>
    <row r="12" spans="1:8" ht="19.5" customHeight="1" outlineLevel="1">
      <c r="A12" s="34" t="s">
        <v>79</v>
      </c>
      <c r="B12" s="44">
        <f>SUBTOTAL(3,B8:B11)</f>
        <v>4</v>
      </c>
      <c r="C12" s="30"/>
      <c r="D12" s="29"/>
      <c r="E12" s="31"/>
      <c r="F12" s="41"/>
      <c r="G12" s="39"/>
      <c r="H12" s="32"/>
    </row>
    <row r="13" spans="1:8" ht="19.5" customHeight="1" outlineLevel="2">
      <c r="A13" s="50" t="s">
        <v>239</v>
      </c>
      <c r="B13" s="43" t="s">
        <v>68</v>
      </c>
      <c r="C13" s="30"/>
      <c r="D13" s="29" t="s">
        <v>16</v>
      </c>
      <c r="E13" s="31" t="s">
        <v>180</v>
      </c>
      <c r="F13" s="41">
        <v>1200</v>
      </c>
      <c r="G13" s="39">
        <v>41899</v>
      </c>
      <c r="H13" s="32" t="s">
        <v>75</v>
      </c>
    </row>
    <row r="14" spans="1:8" ht="19.5" customHeight="1" outlineLevel="2">
      <c r="A14" s="51"/>
      <c r="B14" s="45" t="s">
        <v>68</v>
      </c>
      <c r="C14" s="30"/>
      <c r="D14" s="35" t="s">
        <v>20</v>
      </c>
      <c r="E14" s="36" t="s">
        <v>181</v>
      </c>
      <c r="F14" s="42">
        <v>40000</v>
      </c>
      <c r="G14" s="40">
        <v>41051</v>
      </c>
      <c r="H14" s="32" t="s">
        <v>75</v>
      </c>
    </row>
    <row r="15" spans="1:8" ht="19.5" customHeight="1" outlineLevel="1">
      <c r="A15" s="34" t="s">
        <v>80</v>
      </c>
      <c r="B15" s="46">
        <f>SUBTOTAL(3,B13:B14)</f>
        <v>2</v>
      </c>
      <c r="C15" s="30"/>
      <c r="D15" s="35"/>
      <c r="E15" s="36"/>
      <c r="F15" s="42"/>
      <c r="G15" s="40"/>
      <c r="H15" s="32"/>
    </row>
    <row r="16" spans="1:8" ht="19.5" customHeight="1">
      <c r="A16" s="34" t="s">
        <v>71</v>
      </c>
      <c r="B16" s="46">
        <f>SUBTOTAL(3,B3:B14)</f>
        <v>9</v>
      </c>
      <c r="C16" s="30"/>
      <c r="D16" s="35"/>
      <c r="E16" s="36"/>
      <c r="F16" s="42"/>
      <c r="G16" s="40"/>
      <c r="H16" s="32"/>
    </row>
  </sheetData>
  <mergeCells count="3">
    <mergeCell ref="A5:A6"/>
    <mergeCell ref="A8:A11"/>
    <mergeCell ref="A13:A14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9" sqref="B9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86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241</v>
      </c>
      <c r="B2" s="18" t="s">
        <v>23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19.5" customHeight="1" outlineLevel="2">
      <c r="A3" s="48" t="s">
        <v>240</v>
      </c>
      <c r="B3" s="43" t="s">
        <v>104</v>
      </c>
      <c r="C3" s="47"/>
      <c r="D3" s="29" t="s">
        <v>20</v>
      </c>
      <c r="E3" s="31" t="s">
        <v>105</v>
      </c>
      <c r="F3" s="41">
        <v>12400</v>
      </c>
      <c r="G3" s="39">
        <v>41220</v>
      </c>
      <c r="H3" s="32" t="s">
        <v>89</v>
      </c>
    </row>
    <row r="4" spans="1:8" ht="19.5" customHeight="1" outlineLevel="1">
      <c r="A4" s="49" t="s">
        <v>242</v>
      </c>
      <c r="B4" s="44">
        <f>SUBTOTAL(3,B3:B3)</f>
        <v>1</v>
      </c>
      <c r="C4" s="47"/>
      <c r="D4" s="29"/>
      <c r="E4" s="31"/>
      <c r="F4" s="41"/>
      <c r="G4" s="39"/>
      <c r="H4" s="32"/>
    </row>
    <row r="5" spans="1:8" ht="28.5" outlineLevel="2">
      <c r="A5" s="28" t="s">
        <v>243</v>
      </c>
      <c r="B5" s="43" t="s">
        <v>24</v>
      </c>
      <c r="C5" s="47"/>
      <c r="D5" s="29" t="s">
        <v>16</v>
      </c>
      <c r="E5" s="31" t="s">
        <v>106</v>
      </c>
      <c r="F5" s="41">
        <v>10000</v>
      </c>
      <c r="G5" s="39">
        <v>41067</v>
      </c>
      <c r="H5" s="32" t="s">
        <v>89</v>
      </c>
    </row>
    <row r="6" spans="1:8" ht="16.5" outlineLevel="1">
      <c r="A6" s="34" t="s">
        <v>82</v>
      </c>
      <c r="B6" s="44">
        <f>SUBTOTAL(3,B5:B5)</f>
        <v>1</v>
      </c>
      <c r="C6" s="47"/>
      <c r="D6" s="29"/>
      <c r="E6" s="31"/>
      <c r="F6" s="41"/>
      <c r="G6" s="39"/>
      <c r="H6" s="32"/>
    </row>
    <row r="7" spans="1:8" ht="16.5">
      <c r="A7" s="34" t="s">
        <v>71</v>
      </c>
      <c r="B7" s="44">
        <f>SUBTOTAL(3,B3:B5)</f>
        <v>2</v>
      </c>
      <c r="C7" s="47"/>
      <c r="D7" s="29"/>
      <c r="E7" s="31"/>
      <c r="F7" s="41"/>
      <c r="G7" s="39"/>
      <c r="H7" s="32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2011-05-06T02:54:28Z</cp:lastPrinted>
  <dcterms:created xsi:type="dcterms:W3CDTF">2008-11-19T00:59:24Z</dcterms:created>
  <dcterms:modified xsi:type="dcterms:W3CDTF">2011-05-06T02:54:48Z</dcterms:modified>
  <cp:category/>
  <cp:version/>
  <cp:contentType/>
  <cp:contentStatus/>
</cp:coreProperties>
</file>