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0"/>
  </bookViews>
  <sheets>
    <sheet name="豬用" sheetId="1" r:id="rId1"/>
    <sheet name="禽用 " sheetId="2" r:id="rId2"/>
    <sheet name="犬用" sheetId="3" r:id="rId3"/>
    <sheet name="貓用" sheetId="4" r:id="rId4"/>
  </sheets>
  <definedNames>
    <definedName name="_xlnm.Print_Titles" localSheetId="1">'禽用 '!$1:$2</definedName>
    <definedName name="_xlnm.Print_Titles" localSheetId="0">'豬用'!$1:$2</definedName>
  </definedNames>
  <calcPr fullCalcOnLoad="1"/>
</workbook>
</file>

<file path=xl/sharedStrings.xml><?xml version="1.0" encoding="utf-8"?>
<sst xmlns="http://schemas.openxmlformats.org/spreadsheetml/2006/main" count="600" uniqueCount="294">
  <si>
    <t>批號</t>
  </si>
  <si>
    <t>代碼</t>
  </si>
  <si>
    <t>國產</t>
  </si>
  <si>
    <t>進口</t>
  </si>
  <si>
    <t>劑量</t>
  </si>
  <si>
    <t>有效日期</t>
  </si>
  <si>
    <t>判定</t>
  </si>
  <si>
    <t>劑量</t>
  </si>
  <si>
    <t>高生</t>
  </si>
  <si>
    <t>台生</t>
  </si>
  <si>
    <t>AP(K)</t>
  </si>
  <si>
    <t>大豐</t>
  </si>
  <si>
    <t>畜衛所</t>
  </si>
  <si>
    <t>高農</t>
  </si>
  <si>
    <t>全亞洲</t>
  </si>
  <si>
    <t>益瑞</t>
  </si>
  <si>
    <t>龍馬躍</t>
  </si>
  <si>
    <t>IBD(L)</t>
  </si>
  <si>
    <t>MD(L)</t>
  </si>
  <si>
    <t>ND(K)</t>
  </si>
  <si>
    <t>ND(L)</t>
  </si>
  <si>
    <t>東盈</t>
  </si>
  <si>
    <t>NDIB(L)</t>
  </si>
  <si>
    <t>NDIBEDS(K)</t>
  </si>
  <si>
    <t>NDIC-AC(K)</t>
  </si>
  <si>
    <t>POX(L)</t>
  </si>
  <si>
    <t>英特威</t>
  </si>
  <si>
    <t>建盈</t>
  </si>
  <si>
    <t>ILT(L)</t>
  </si>
  <si>
    <t>NDIBD(K)</t>
  </si>
  <si>
    <t>NDIBIBD(K)</t>
  </si>
  <si>
    <t>PR(L)</t>
  </si>
  <si>
    <t>SEP(K)</t>
  </si>
  <si>
    <t>百靈佳</t>
  </si>
  <si>
    <t>國年</t>
  </si>
  <si>
    <t>NDIB(K)</t>
  </si>
  <si>
    <t>豬用疫苗</t>
  </si>
  <si>
    <t>合格</t>
  </si>
  <si>
    <t>佑生</t>
  </si>
  <si>
    <t>華駝</t>
  </si>
  <si>
    <t>NDIBICEDS-AC(K)</t>
  </si>
  <si>
    <t>犬用疫苗</t>
  </si>
  <si>
    <t>ARPT(K)</t>
  </si>
  <si>
    <t>50</t>
  </si>
  <si>
    <t>APPT(K)</t>
  </si>
  <si>
    <t>HCV(L)</t>
  </si>
  <si>
    <t>HCTC(L)</t>
  </si>
  <si>
    <t>FCB(K)</t>
  </si>
  <si>
    <t>SMB(K)</t>
  </si>
  <si>
    <t>CRD(L)</t>
  </si>
  <si>
    <t>61276B</t>
  </si>
  <si>
    <t>卜蜂</t>
  </si>
  <si>
    <t>NDFC(K)</t>
  </si>
  <si>
    <t>46</t>
  </si>
  <si>
    <t>NDIC-ABC(K)</t>
  </si>
  <si>
    <t>PR(K)</t>
  </si>
  <si>
    <t>REO(K)</t>
  </si>
  <si>
    <t>雞傳染性華氏囊病活毒疫苗</t>
  </si>
  <si>
    <t>雞新城病、傳染性支氣管炎活毒混合疫苗</t>
  </si>
  <si>
    <t>99年09月份生物藥品檢驗成績表（豬用）</t>
  </si>
  <si>
    <t>99年09月份生物藥品檢驗成績表（禽用）</t>
  </si>
  <si>
    <t>99年09月份生物藥品檢驗成績表（犬用）</t>
  </si>
  <si>
    <t>A083A01</t>
  </si>
  <si>
    <t>7</t>
  </si>
  <si>
    <t>231-250</t>
  </si>
  <si>
    <t>231-249</t>
  </si>
  <si>
    <t>L361915</t>
  </si>
  <si>
    <t>35</t>
  </si>
  <si>
    <t>95</t>
  </si>
  <si>
    <t>49</t>
  </si>
  <si>
    <t>070610</t>
  </si>
  <si>
    <t>極佳</t>
  </si>
  <si>
    <t>1003089A</t>
  </si>
  <si>
    <t>1135346A</t>
  </si>
  <si>
    <t>CRD(K)</t>
  </si>
  <si>
    <t>66005G</t>
  </si>
  <si>
    <t>1022138A</t>
  </si>
  <si>
    <t>F49186</t>
  </si>
  <si>
    <t>61276A</t>
  </si>
  <si>
    <t>DA2PPI(L)</t>
  </si>
  <si>
    <t>212439B</t>
  </si>
  <si>
    <t>DA2PPICL(LK)</t>
  </si>
  <si>
    <t>213476A</t>
  </si>
  <si>
    <t>IB(L)</t>
  </si>
  <si>
    <t>雞傳染性喉頭氣管病活毒疫苗</t>
  </si>
  <si>
    <t>REO(L)</t>
  </si>
  <si>
    <t>SE(K)</t>
  </si>
  <si>
    <t>乾燥兔化豬瘟組織培養活毒疫苗</t>
  </si>
  <si>
    <t>乾燥兔化豬瘟疫苗</t>
  </si>
  <si>
    <t>JE(L)</t>
  </si>
  <si>
    <t>乾燥日本腦炎活毒疫苗</t>
  </si>
  <si>
    <t>SAL(L)</t>
  </si>
  <si>
    <t>RV(K)</t>
  </si>
  <si>
    <t>豬放線桿菌不活化菌苗</t>
  </si>
  <si>
    <t>豬肺疫副腸炎不活化菌苗</t>
  </si>
  <si>
    <t>676</t>
  </si>
  <si>
    <t>677</t>
  </si>
  <si>
    <t>1390</t>
  </si>
  <si>
    <t>298</t>
  </si>
  <si>
    <t>FPCR(L)</t>
  </si>
  <si>
    <t>L361985</t>
  </si>
  <si>
    <t>FPCRLC(K)</t>
  </si>
  <si>
    <t>輝瑞</t>
  </si>
  <si>
    <t>223267A</t>
  </si>
  <si>
    <t>99年09月份生物藥品檢驗成績表（貓用）</t>
  </si>
  <si>
    <t>237</t>
  </si>
  <si>
    <t>459</t>
  </si>
  <si>
    <t>B472</t>
  </si>
  <si>
    <t>2704</t>
  </si>
  <si>
    <t>TL1490003</t>
  </si>
  <si>
    <t>TL1490004</t>
  </si>
  <si>
    <t>09653AJ01</t>
  </si>
  <si>
    <t>A053BM01</t>
  </si>
  <si>
    <t>A061BJ02</t>
  </si>
  <si>
    <t>L359720</t>
  </si>
  <si>
    <t>9541811</t>
  </si>
  <si>
    <t>A000511</t>
  </si>
  <si>
    <t>季達</t>
  </si>
  <si>
    <t>20621017A</t>
  </si>
  <si>
    <t>1104V4DND</t>
  </si>
  <si>
    <t>L362629</t>
  </si>
  <si>
    <t>LN200</t>
  </si>
  <si>
    <t>IC-ABC(K)</t>
  </si>
  <si>
    <t>1021190A</t>
  </si>
  <si>
    <t>1056222A</t>
  </si>
  <si>
    <t>0101V4DNKG</t>
  </si>
  <si>
    <t>PA115</t>
  </si>
  <si>
    <t>103</t>
  </si>
  <si>
    <t>建台</t>
  </si>
  <si>
    <t>T-54</t>
  </si>
  <si>
    <t>A315B</t>
  </si>
  <si>
    <t>A334B</t>
  </si>
  <si>
    <t>13073H</t>
  </si>
  <si>
    <t>31</t>
  </si>
  <si>
    <t>1204VGN1C</t>
  </si>
  <si>
    <t>勤滙</t>
  </si>
  <si>
    <t>1-213092</t>
  </si>
  <si>
    <t>9546911</t>
  </si>
  <si>
    <t>D71</t>
  </si>
  <si>
    <t>10602FM01</t>
  </si>
  <si>
    <t>0083E</t>
  </si>
  <si>
    <t>19640</t>
  </si>
  <si>
    <t>20252</t>
  </si>
  <si>
    <t>0704V2U1A</t>
  </si>
  <si>
    <t>1-014128</t>
  </si>
  <si>
    <t>L360882</t>
  </si>
  <si>
    <t>2-2211002A</t>
  </si>
  <si>
    <t>B551A07</t>
  </si>
  <si>
    <t>0085E</t>
  </si>
  <si>
    <t>F49035</t>
  </si>
  <si>
    <t>9504411</t>
  </si>
  <si>
    <t>20211012B</t>
  </si>
  <si>
    <t>0203V2D2A</t>
  </si>
  <si>
    <t>1-023299</t>
  </si>
  <si>
    <t>1-024299</t>
  </si>
  <si>
    <t>54</t>
  </si>
  <si>
    <t>0103VGN1B</t>
  </si>
  <si>
    <t>1-233206</t>
  </si>
  <si>
    <t>L360852</t>
  </si>
  <si>
    <t>10502</t>
  </si>
  <si>
    <t>23611004C</t>
  </si>
  <si>
    <t>F49036</t>
  </si>
  <si>
    <t>0103VG1A</t>
  </si>
  <si>
    <t>F49347</t>
  </si>
  <si>
    <t>NDIC-A(K)</t>
  </si>
  <si>
    <t>L143</t>
  </si>
  <si>
    <t>164</t>
  </si>
  <si>
    <t>1003080A</t>
  </si>
  <si>
    <t>0084E</t>
  </si>
  <si>
    <t>76</t>
  </si>
  <si>
    <t>5</t>
  </si>
  <si>
    <t>10</t>
  </si>
  <si>
    <t>19516</t>
  </si>
  <si>
    <t>F49185</t>
  </si>
  <si>
    <t>NDICFC-A(K)</t>
  </si>
  <si>
    <t>PCV2-ORF2(K)</t>
  </si>
  <si>
    <t>309-256</t>
  </si>
  <si>
    <t>89</t>
  </si>
  <si>
    <t>PPOX(L)</t>
  </si>
  <si>
    <t>79</t>
  </si>
  <si>
    <t>249</t>
  </si>
  <si>
    <t>220265</t>
  </si>
  <si>
    <t>0103V4D1B</t>
  </si>
  <si>
    <t>1033163A</t>
  </si>
  <si>
    <t>1097151A</t>
  </si>
  <si>
    <t>68303</t>
  </si>
  <si>
    <t>68304</t>
  </si>
  <si>
    <t>68307</t>
  </si>
  <si>
    <t>L362293</t>
  </si>
  <si>
    <t>有泉行</t>
  </si>
  <si>
    <t>0440510</t>
  </si>
  <si>
    <t>A052054</t>
  </si>
  <si>
    <t>SEAPPTSAL(K)</t>
  </si>
  <si>
    <t>Y32</t>
  </si>
  <si>
    <t>V35</t>
  </si>
  <si>
    <t>1152419A</t>
  </si>
  <si>
    <t>1619140A</t>
  </si>
  <si>
    <t>9S8J-1</t>
  </si>
  <si>
    <t>92044B</t>
  </si>
  <si>
    <t>240</t>
  </si>
  <si>
    <t>LD(K)</t>
  </si>
  <si>
    <t>229203A</t>
  </si>
  <si>
    <t>229204A</t>
  </si>
  <si>
    <t xml:space="preserve">豬霍亂沙氏桿菌活菌苗 </t>
  </si>
  <si>
    <t>豬環狀病毒感染症基因重組不活化疫苗</t>
  </si>
  <si>
    <t>雞新城病、傳染性支氣管炎、傳染性鼻炎A、C型、產卵下降症不活化混合疫苗</t>
  </si>
  <si>
    <t>雞新城病、傳染性鼻炎A、B、C型不活化混合疫苗</t>
  </si>
  <si>
    <t>雞新城病、傳染性鼻炎A型、家禽霍亂不活化混合疫苗</t>
  </si>
  <si>
    <t>雞里奧病毒活毒疫苗</t>
  </si>
  <si>
    <t>犬瘟熱、腺病毒第二型、小病毒、副流行性感冒活毒、冠狀病毒死毒、鉤端螺旋體不活化混合活毒疫苗</t>
  </si>
  <si>
    <t>雞傳染性支氣管炎活毒疫苗</t>
  </si>
  <si>
    <t>雞傳染性鼻炎A、B、C型不活化疫苗</t>
  </si>
  <si>
    <t>雞馬立克活毒疫苗</t>
  </si>
  <si>
    <t>雞新城病不活化疫苗</t>
  </si>
  <si>
    <t>雞新城病活毒疫苗</t>
  </si>
  <si>
    <t>雞新城病、家禽霍亂不活化混合疫苗</t>
  </si>
  <si>
    <t>雞新城病、傳染性支氣管炎不活化混合疫苗</t>
  </si>
  <si>
    <t>雞新城病、傳染性支氣管炎、產卵下降症不活化混合疫苗</t>
  </si>
  <si>
    <t>雞新城病、傳染性鼻炎A型不活化混合疫苗</t>
  </si>
  <si>
    <t>雞新城病、傳染性鼻炎A、C型不活化混合疫苗</t>
  </si>
  <si>
    <t>雞痘活毒疫苗</t>
  </si>
  <si>
    <t>鴿痘活毒疫苗</t>
  </si>
  <si>
    <t>雞里奧病毒不活化疫苗</t>
  </si>
  <si>
    <t>貓瘟、卡里西病、鼻氣管炎活毒混合疫苗</t>
  </si>
  <si>
    <t>貓用疫苗</t>
  </si>
  <si>
    <t>AP(K) 小計</t>
  </si>
  <si>
    <t>APPT(K) 小計</t>
  </si>
  <si>
    <t>ARPT(K) 小計</t>
  </si>
  <si>
    <t>FMD(K) 小計</t>
  </si>
  <si>
    <t>HCTC(L) 小計</t>
  </si>
  <si>
    <t>HCV(L) 小計</t>
  </si>
  <si>
    <t>JE(L) 小計</t>
  </si>
  <si>
    <t>PCV2-ORF2(K) 小計</t>
  </si>
  <si>
    <t>PR(K) 小計</t>
  </si>
  <si>
    <t>PR(L) 小計</t>
  </si>
  <si>
    <t>SAL(L) 小計</t>
  </si>
  <si>
    <t>SE(K) 小計</t>
  </si>
  <si>
    <t>SEAPPTSAL(K) 小計</t>
  </si>
  <si>
    <t>SEP(K) 小計</t>
  </si>
  <si>
    <t>SMB(K) 小計</t>
  </si>
  <si>
    <t>總計</t>
  </si>
  <si>
    <t>豬放線桿菌、巴氏桿菌不活化疫苗</t>
  </si>
  <si>
    <t>豬萎縮性鼻炎、巴氏桿菌不活化混合菌苗</t>
  </si>
  <si>
    <t>口蹄疫不活化疫苗</t>
  </si>
  <si>
    <t>FMD(K)</t>
  </si>
  <si>
    <t>龍馬躍</t>
  </si>
  <si>
    <t>O-138</t>
  </si>
  <si>
    <t>豬假性狂犬病不活化疫苗</t>
  </si>
  <si>
    <t>豬假性狂犬病活毒疫苗</t>
  </si>
  <si>
    <t>豬丹毒不活化疫苗</t>
  </si>
  <si>
    <t>豬丹毒、放線桿菌、巴氏桿菌、沙氏桿菌不活化混合菌苗</t>
  </si>
  <si>
    <t>總計</t>
  </si>
  <si>
    <t>禽用疫苗</t>
  </si>
  <si>
    <t>CRD(K) 小計</t>
  </si>
  <si>
    <t>CRD(L) 小計</t>
  </si>
  <si>
    <t>FCB(K) 小計</t>
  </si>
  <si>
    <t>IB(L) 小計</t>
  </si>
  <si>
    <t>IBD(L) 小計</t>
  </si>
  <si>
    <t>IC-ABC(K) 小計</t>
  </si>
  <si>
    <t>ILT(L) 小計</t>
  </si>
  <si>
    <t>MD(L) 小計</t>
  </si>
  <si>
    <t>ND(K) 小計</t>
  </si>
  <si>
    <t>ND(L) 小計</t>
  </si>
  <si>
    <t>NDFC(K) 小計</t>
  </si>
  <si>
    <t>NDIB(K) 小計</t>
  </si>
  <si>
    <t>NDIB(L) 小計</t>
  </si>
  <si>
    <t>NDIBD(K) 小計</t>
  </si>
  <si>
    <t>NDIBEDS(K) 小計</t>
  </si>
  <si>
    <t>NDIBIBD(K) 小計</t>
  </si>
  <si>
    <t>NDIBICEDS-AC(K) 小計</t>
  </si>
  <si>
    <t>NDIC-A(K) 小計</t>
  </si>
  <si>
    <t>NDIC-ABC(K) 小計</t>
  </si>
  <si>
    <t>NDIC-AC(K) 小計</t>
  </si>
  <si>
    <t>NDICFC-A(K) 小計</t>
  </si>
  <si>
    <t>POX(L) 小計</t>
  </si>
  <si>
    <t>PPOX(L) 小計</t>
  </si>
  <si>
    <t>REO(K) 小計</t>
  </si>
  <si>
    <t>REO(L) 小計</t>
  </si>
  <si>
    <t>犬瘟熱、腺病毒第二型、小病毒、副流行性感冒病毒活毒混合疫苗</t>
  </si>
  <si>
    <t>狂犬病不活化疫苗</t>
  </si>
  <si>
    <t>DA2PPI(L) 小計</t>
  </si>
  <si>
    <t>DA2PPICL(LK) 小計</t>
  </si>
  <si>
    <t>RV(K) 小計</t>
  </si>
  <si>
    <t>LD(K) 小計</t>
  </si>
  <si>
    <t>FPCR(L) 小計</t>
  </si>
  <si>
    <t>FPCRLC(K) 小計</t>
  </si>
  <si>
    <t>貓瘟、卡里西病、鼻氣管炎、白血病、鸚鵡披衣菌不活化混合疫苗</t>
  </si>
  <si>
    <t>犬萊姆病不活化菌苗</t>
  </si>
  <si>
    <t>雞慢性呼吸器病不活化菌苗</t>
  </si>
  <si>
    <t>雞慢性呼吸器病活菌苗</t>
  </si>
  <si>
    <t>家禽霍亂不活化菌苗</t>
  </si>
  <si>
    <t>雞新城病、傳染性華氏囊病不活化混合疫苗</t>
  </si>
  <si>
    <t>雞新城病、傳染性支氣管炎、傳染性華氏囊病不活化混合疫苗</t>
  </si>
  <si>
    <t>豬黴漿菌肺炎不活化菌苗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</si>
</sst>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&quot;ds&quot;"/>
    <numFmt numFmtId="177" formatCode="[$-404]e/mm/dd"/>
    <numFmt numFmtId="178" formatCode="#,##0_ "/>
    <numFmt numFmtId="179" formatCode="#,##0_);[Red]\(#,##0\)"/>
    <numFmt numFmtId="180" formatCode="m&quot;月&quot;d&quot;日&quot;"/>
    <numFmt numFmtId="181" formatCode="#,##0;[Red]#,##0"/>
    <numFmt numFmtId="182" formatCode="#,##0.0_);[Red]\(#,##0.0\)"/>
    <numFmt numFmtId="183" formatCode="#,##0.00_);[Red]\(#,##0.00\)"/>
  </numFmts>
  <fonts count="1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b/>
      <sz val="10"/>
      <color indexed="10"/>
      <name val="新細明體"/>
      <family val="1"/>
    </font>
    <font>
      <sz val="10"/>
      <color indexed="8"/>
      <name val="新細明體"/>
      <family val="1"/>
    </font>
    <font>
      <b/>
      <sz val="10"/>
      <name val="新細明體"/>
      <family val="1"/>
    </font>
    <font>
      <b/>
      <sz val="10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8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2" borderId="1" xfId="15" applyFont="1" applyFill="1" applyBorder="1" applyAlignment="1">
      <alignment horizontal="center" vertical="center" wrapText="1"/>
      <protection/>
    </xf>
    <xf numFmtId="0" fontId="6" fillId="2" borderId="1" xfId="15" applyFont="1" applyFill="1" applyBorder="1" applyAlignment="1">
      <alignment horizontal="center" vertical="center"/>
      <protection/>
    </xf>
    <xf numFmtId="179" fontId="6" fillId="2" borderId="1" xfId="15" applyNumberFormat="1" applyFont="1" applyFill="1" applyBorder="1" applyAlignment="1">
      <alignment horizontal="center" vertical="center"/>
      <protection/>
    </xf>
    <xf numFmtId="0" fontId="6" fillId="2" borderId="2" xfId="15" applyFont="1" applyFill="1" applyBorder="1" applyAlignment="1">
      <alignment horizontal="center" vertical="center" wrapText="1"/>
      <protection/>
    </xf>
    <xf numFmtId="0" fontId="6" fillId="2" borderId="2" xfId="15" applyFont="1" applyFill="1" applyBorder="1" applyAlignment="1">
      <alignment horizontal="center" vertical="center"/>
      <protection/>
    </xf>
    <xf numFmtId="179" fontId="6" fillId="2" borderId="2" xfId="15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right" vertical="center" wrapText="1"/>
    </xf>
    <xf numFmtId="179" fontId="6" fillId="0" borderId="2" xfId="0" applyNumberFormat="1" applyFont="1" applyBorder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right" vertical="center" wrapText="1"/>
    </xf>
    <xf numFmtId="179" fontId="6" fillId="0" borderId="2" xfId="0" applyNumberFormat="1" applyFont="1" applyFill="1" applyBorder="1" applyAlignment="1">
      <alignment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0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179" fontId="6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vertical="center" wrapText="1"/>
    </xf>
    <xf numFmtId="177" fontId="6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</cellXfs>
  <cellStyles count="9">
    <cellStyle name="Normal" xfId="0"/>
    <cellStyle name="一般_禽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pane ySplit="2" topLeftCell="BM3" activePane="bottomLeft" state="frozen"/>
      <selection pane="topLeft" activeCell="A1" sqref="A1"/>
      <selection pane="bottomLeft" activeCell="A18" sqref="A18:IV19"/>
    </sheetView>
  </sheetViews>
  <sheetFormatPr defaultColWidth="9.00390625" defaultRowHeight="19.5" customHeight="1" outlineLevelRow="2"/>
  <cols>
    <col min="1" max="1" width="23.625" style="19" customWidth="1"/>
    <col min="2" max="2" width="16.625" style="11" customWidth="1"/>
    <col min="3" max="4" width="7.625" style="12" customWidth="1"/>
    <col min="5" max="5" width="9.625" style="16" customWidth="1"/>
    <col min="6" max="6" width="9.625" style="18" customWidth="1"/>
    <col min="7" max="7" width="9.625" style="16" customWidth="1"/>
    <col min="8" max="8" width="7.625" style="12" customWidth="1"/>
    <col min="9" max="16384" width="9.00390625" style="14" customWidth="1"/>
  </cols>
  <sheetData>
    <row r="1" spans="1:8" ht="30" customHeight="1">
      <c r="A1" s="1" t="s">
        <v>59</v>
      </c>
      <c r="E1" s="2"/>
      <c r="F1" s="3"/>
      <c r="G1" s="13"/>
      <c r="H1" s="4"/>
    </row>
    <row r="2" spans="1:8" s="5" customFormat="1" ht="19.5" customHeight="1">
      <c r="A2" s="23" t="s">
        <v>36</v>
      </c>
      <c r="B2" s="24" t="s">
        <v>1</v>
      </c>
      <c r="C2" s="24" t="s">
        <v>2</v>
      </c>
      <c r="D2" s="24" t="s">
        <v>3</v>
      </c>
      <c r="E2" s="24" t="s">
        <v>0</v>
      </c>
      <c r="F2" s="25" t="s">
        <v>7</v>
      </c>
      <c r="G2" s="24" t="s">
        <v>5</v>
      </c>
      <c r="H2" s="24" t="s">
        <v>6</v>
      </c>
    </row>
    <row r="3" spans="1:8" ht="19.5" customHeight="1" outlineLevel="2">
      <c r="A3" s="68" t="s">
        <v>93</v>
      </c>
      <c r="B3" s="61" t="s">
        <v>10</v>
      </c>
      <c r="C3" s="27" t="s">
        <v>11</v>
      </c>
      <c r="D3" s="27"/>
      <c r="E3" s="28" t="s">
        <v>69</v>
      </c>
      <c r="F3" s="29">
        <v>48000</v>
      </c>
      <c r="G3" s="30">
        <v>40763</v>
      </c>
      <c r="H3" s="31" t="s">
        <v>37</v>
      </c>
    </row>
    <row r="4" spans="1:8" ht="19.5" customHeight="1" outlineLevel="2">
      <c r="A4" s="68"/>
      <c r="B4" s="62" t="s">
        <v>10</v>
      </c>
      <c r="C4" s="33"/>
      <c r="D4" s="33" t="s">
        <v>21</v>
      </c>
      <c r="E4" s="34" t="s">
        <v>73</v>
      </c>
      <c r="F4" s="35">
        <v>75000</v>
      </c>
      <c r="G4" s="36">
        <v>41224</v>
      </c>
      <c r="H4" s="31" t="s">
        <v>37</v>
      </c>
    </row>
    <row r="5" spans="1:8" ht="19.5" customHeight="1" outlineLevel="2">
      <c r="A5" s="68"/>
      <c r="B5" s="61" t="s">
        <v>10</v>
      </c>
      <c r="C5" s="27"/>
      <c r="D5" s="27" t="s">
        <v>71</v>
      </c>
      <c r="E5" s="28" t="s">
        <v>70</v>
      </c>
      <c r="F5" s="29">
        <v>150000</v>
      </c>
      <c r="G5" s="30">
        <v>40906</v>
      </c>
      <c r="H5" s="31" t="s">
        <v>37</v>
      </c>
    </row>
    <row r="6" spans="1:8" ht="19.5" customHeight="1" outlineLevel="2">
      <c r="A6" s="68"/>
      <c r="B6" s="62" t="s">
        <v>10</v>
      </c>
      <c r="C6" s="33"/>
      <c r="D6" s="33" t="s">
        <v>33</v>
      </c>
      <c r="E6" s="34" t="s">
        <v>72</v>
      </c>
      <c r="F6" s="35">
        <v>225400</v>
      </c>
      <c r="G6" s="36">
        <v>40984</v>
      </c>
      <c r="H6" s="31" t="s">
        <v>37</v>
      </c>
    </row>
    <row r="7" spans="1:8" ht="19.5" customHeight="1" outlineLevel="1">
      <c r="A7" s="37" t="s">
        <v>225</v>
      </c>
      <c r="B7" s="63">
        <f>SUBTOTAL(3,B3:B6)</f>
        <v>4</v>
      </c>
      <c r="C7" s="33"/>
      <c r="D7" s="33"/>
      <c r="E7" s="34"/>
      <c r="F7" s="35"/>
      <c r="G7" s="36"/>
      <c r="H7" s="31"/>
    </row>
    <row r="8" spans="1:8" ht="28.5" outlineLevel="2">
      <c r="A8" s="26" t="s">
        <v>241</v>
      </c>
      <c r="B8" s="61" t="s">
        <v>44</v>
      </c>
      <c r="C8" s="27" t="s">
        <v>8</v>
      </c>
      <c r="D8" s="27"/>
      <c r="E8" s="28" t="s">
        <v>68</v>
      </c>
      <c r="F8" s="29">
        <v>200375</v>
      </c>
      <c r="G8" s="30">
        <v>40948</v>
      </c>
      <c r="H8" s="31" t="s">
        <v>37</v>
      </c>
    </row>
    <row r="9" spans="1:8" ht="16.5" outlineLevel="1">
      <c r="A9" s="38" t="s">
        <v>226</v>
      </c>
      <c r="B9" s="64">
        <f>SUBTOTAL(3,B8:B8)</f>
        <v>1</v>
      </c>
      <c r="C9" s="27"/>
      <c r="D9" s="27"/>
      <c r="E9" s="28"/>
      <c r="F9" s="29"/>
      <c r="G9" s="30"/>
      <c r="H9" s="31"/>
    </row>
    <row r="10" spans="1:8" ht="19.5" customHeight="1" outlineLevel="2">
      <c r="A10" s="68" t="s">
        <v>242</v>
      </c>
      <c r="B10" s="61" t="s">
        <v>42</v>
      </c>
      <c r="C10" s="27" t="s">
        <v>9</v>
      </c>
      <c r="D10" s="27"/>
      <c r="E10" s="28" t="s">
        <v>63</v>
      </c>
      <c r="F10" s="29">
        <v>245900</v>
      </c>
      <c r="G10" s="30">
        <v>41133</v>
      </c>
      <c r="H10" s="31" t="s">
        <v>37</v>
      </c>
    </row>
    <row r="11" spans="1:8" ht="19.5" customHeight="1" outlineLevel="2">
      <c r="A11" s="68"/>
      <c r="B11" s="61" t="s">
        <v>42</v>
      </c>
      <c r="C11" s="27" t="s">
        <v>8</v>
      </c>
      <c r="D11" s="27"/>
      <c r="E11" s="28" t="s">
        <v>67</v>
      </c>
      <c r="F11" s="29">
        <v>100100</v>
      </c>
      <c r="G11" s="30">
        <v>41056</v>
      </c>
      <c r="H11" s="31" t="s">
        <v>37</v>
      </c>
    </row>
    <row r="12" spans="1:8" ht="19.5" customHeight="1" outlineLevel="2">
      <c r="A12" s="68"/>
      <c r="B12" s="61" t="s">
        <v>42</v>
      </c>
      <c r="C12" s="27"/>
      <c r="D12" s="27" t="s">
        <v>33</v>
      </c>
      <c r="E12" s="28" t="s">
        <v>65</v>
      </c>
      <c r="F12" s="29">
        <v>62600</v>
      </c>
      <c r="G12" s="30">
        <v>40947</v>
      </c>
      <c r="H12" s="31" t="s">
        <v>37</v>
      </c>
    </row>
    <row r="13" spans="1:8" ht="19.5" customHeight="1" outlineLevel="2">
      <c r="A13" s="68"/>
      <c r="B13" s="61" t="s">
        <v>42</v>
      </c>
      <c r="C13" s="27"/>
      <c r="D13" s="27" t="s">
        <v>33</v>
      </c>
      <c r="E13" s="28" t="s">
        <v>65</v>
      </c>
      <c r="F13" s="29">
        <v>109450</v>
      </c>
      <c r="G13" s="30">
        <v>40947</v>
      </c>
      <c r="H13" s="31" t="s">
        <v>37</v>
      </c>
    </row>
    <row r="14" spans="1:8" ht="19.5" customHeight="1" outlineLevel="2">
      <c r="A14" s="68"/>
      <c r="B14" s="61" t="s">
        <v>42</v>
      </c>
      <c r="C14" s="27"/>
      <c r="D14" s="27" t="s">
        <v>33</v>
      </c>
      <c r="E14" s="28" t="s">
        <v>64</v>
      </c>
      <c r="F14" s="29">
        <v>140450</v>
      </c>
      <c r="G14" s="30">
        <v>41020</v>
      </c>
      <c r="H14" s="31" t="s">
        <v>37</v>
      </c>
    </row>
    <row r="15" spans="1:8" ht="16.5" customHeight="1" outlineLevel="2">
      <c r="A15" s="68"/>
      <c r="B15" s="61" t="s">
        <v>42</v>
      </c>
      <c r="C15" s="27"/>
      <c r="D15" s="27" t="s">
        <v>26</v>
      </c>
      <c r="E15" s="28" t="s">
        <v>62</v>
      </c>
      <c r="F15" s="29">
        <v>284925</v>
      </c>
      <c r="G15" s="30">
        <v>41043</v>
      </c>
      <c r="H15" s="31" t="s">
        <v>37</v>
      </c>
    </row>
    <row r="16" spans="1:8" ht="19.5" customHeight="1" outlineLevel="2">
      <c r="A16" s="68"/>
      <c r="B16" s="61" t="s">
        <v>42</v>
      </c>
      <c r="C16" s="27"/>
      <c r="D16" s="27" t="s">
        <v>16</v>
      </c>
      <c r="E16" s="28" t="s">
        <v>66</v>
      </c>
      <c r="F16" s="29">
        <v>100000</v>
      </c>
      <c r="G16" s="30">
        <v>40872</v>
      </c>
      <c r="H16" s="31" t="s">
        <v>37</v>
      </c>
    </row>
    <row r="17" spans="1:8" ht="19.5" customHeight="1" outlineLevel="1">
      <c r="A17" s="38" t="s">
        <v>227</v>
      </c>
      <c r="B17" s="64">
        <f>SUBTOTAL(3,B10:B16)</f>
        <v>7</v>
      </c>
      <c r="C17" s="27"/>
      <c r="D17" s="27"/>
      <c r="E17" s="28"/>
      <c r="F17" s="29"/>
      <c r="G17" s="30"/>
      <c r="H17" s="31"/>
    </row>
    <row r="18" spans="1:8" ht="16.5" outlineLevel="2">
      <c r="A18" s="26" t="s">
        <v>243</v>
      </c>
      <c r="B18" s="61" t="s">
        <v>244</v>
      </c>
      <c r="C18" s="27"/>
      <c r="D18" s="27" t="s">
        <v>245</v>
      </c>
      <c r="E18" s="28" t="s">
        <v>246</v>
      </c>
      <c r="F18" s="29">
        <v>750000</v>
      </c>
      <c r="G18" s="30">
        <v>40927</v>
      </c>
      <c r="H18" s="31" t="s">
        <v>37</v>
      </c>
    </row>
    <row r="19" spans="1:8" ht="16.5" outlineLevel="1">
      <c r="A19" s="38" t="s">
        <v>228</v>
      </c>
      <c r="B19" s="64">
        <f>SUBTOTAL(3,B18:B18)</f>
        <v>1</v>
      </c>
      <c r="C19" s="27"/>
      <c r="D19" s="27"/>
      <c r="E19" s="28"/>
      <c r="F19" s="29"/>
      <c r="G19" s="30"/>
      <c r="H19" s="31"/>
    </row>
    <row r="20" spans="1:8" ht="16.5" outlineLevel="2">
      <c r="A20" s="68" t="s">
        <v>87</v>
      </c>
      <c r="B20" s="61" t="s">
        <v>46</v>
      </c>
      <c r="C20" s="27" t="s">
        <v>9</v>
      </c>
      <c r="D20" s="27"/>
      <c r="E20" s="28" t="s">
        <v>105</v>
      </c>
      <c r="F20" s="29">
        <v>1231800</v>
      </c>
      <c r="G20" s="30">
        <v>41098</v>
      </c>
      <c r="H20" s="31" t="s">
        <v>37</v>
      </c>
    </row>
    <row r="21" spans="1:8" ht="19.5" customHeight="1" outlineLevel="2">
      <c r="A21" s="68"/>
      <c r="B21" s="61" t="s">
        <v>46</v>
      </c>
      <c r="C21" s="27" t="s">
        <v>8</v>
      </c>
      <c r="D21" s="27"/>
      <c r="E21" s="28" t="s">
        <v>53</v>
      </c>
      <c r="F21" s="29">
        <v>183260</v>
      </c>
      <c r="G21" s="30">
        <v>41038</v>
      </c>
      <c r="H21" s="31" t="s">
        <v>37</v>
      </c>
    </row>
    <row r="22" spans="1:8" ht="19.5" customHeight="1" outlineLevel="1">
      <c r="A22" s="38" t="s">
        <v>229</v>
      </c>
      <c r="B22" s="64">
        <f>SUBTOTAL(3,B20:B21)</f>
        <v>2</v>
      </c>
      <c r="C22" s="27"/>
      <c r="D22" s="27"/>
      <c r="E22" s="28"/>
      <c r="F22" s="29"/>
      <c r="G22" s="30"/>
      <c r="H22" s="39"/>
    </row>
    <row r="23" spans="1:8" ht="19.5" customHeight="1" outlineLevel="2">
      <c r="A23" s="68" t="s">
        <v>88</v>
      </c>
      <c r="B23" s="61" t="s">
        <v>45</v>
      </c>
      <c r="C23" s="27" t="s">
        <v>11</v>
      </c>
      <c r="D23" s="27"/>
      <c r="E23" s="28" t="s">
        <v>106</v>
      </c>
      <c r="F23" s="29">
        <v>99790</v>
      </c>
      <c r="G23" s="30">
        <v>40950</v>
      </c>
      <c r="H23" s="31" t="s">
        <v>37</v>
      </c>
    </row>
    <row r="24" spans="1:8" ht="19.5" customHeight="1" outlineLevel="2">
      <c r="A24" s="68"/>
      <c r="B24" s="61" t="s">
        <v>45</v>
      </c>
      <c r="C24" s="27" t="s">
        <v>14</v>
      </c>
      <c r="D24" s="27"/>
      <c r="E24" s="28" t="s">
        <v>107</v>
      </c>
      <c r="F24" s="29">
        <v>128760</v>
      </c>
      <c r="G24" s="30">
        <v>40880</v>
      </c>
      <c r="H24" s="31" t="s">
        <v>37</v>
      </c>
    </row>
    <row r="25" spans="1:8" ht="19.5" customHeight="1" outlineLevel="2">
      <c r="A25" s="68"/>
      <c r="B25" s="61" t="s">
        <v>45</v>
      </c>
      <c r="C25" s="27" t="s">
        <v>12</v>
      </c>
      <c r="D25" s="27"/>
      <c r="E25" s="28" t="s">
        <v>108</v>
      </c>
      <c r="F25" s="29">
        <v>239340</v>
      </c>
      <c r="G25" s="30">
        <v>40877</v>
      </c>
      <c r="H25" s="31" t="s">
        <v>37</v>
      </c>
    </row>
    <row r="26" spans="1:8" ht="19.5" customHeight="1" outlineLevel="1">
      <c r="A26" s="38" t="s">
        <v>230</v>
      </c>
      <c r="B26" s="64">
        <f>SUBTOTAL(3,B23:B25)</f>
        <v>3</v>
      </c>
      <c r="C26" s="27"/>
      <c r="D26" s="27"/>
      <c r="E26" s="28"/>
      <c r="F26" s="29"/>
      <c r="G26" s="30"/>
      <c r="H26" s="31"/>
    </row>
    <row r="27" spans="1:8" ht="19.5" customHeight="1" outlineLevel="2">
      <c r="A27" s="68" t="s">
        <v>90</v>
      </c>
      <c r="B27" s="61" t="s">
        <v>89</v>
      </c>
      <c r="C27" s="27" t="s">
        <v>9</v>
      </c>
      <c r="D27" s="27"/>
      <c r="E27" s="28" t="s">
        <v>127</v>
      </c>
      <c r="F27" s="29">
        <v>83540</v>
      </c>
      <c r="G27" s="30">
        <v>41094</v>
      </c>
      <c r="H27" s="31" t="s">
        <v>37</v>
      </c>
    </row>
    <row r="28" spans="1:8" ht="19.5" customHeight="1" outlineLevel="2">
      <c r="A28" s="68"/>
      <c r="B28" s="61" t="s">
        <v>89</v>
      </c>
      <c r="C28" s="27"/>
      <c r="D28" s="27" t="s">
        <v>128</v>
      </c>
      <c r="E28" s="28" t="s">
        <v>129</v>
      </c>
      <c r="F28" s="29">
        <v>120000</v>
      </c>
      <c r="G28" s="30">
        <v>41184</v>
      </c>
      <c r="H28" s="31" t="s">
        <v>37</v>
      </c>
    </row>
    <row r="29" spans="1:8" ht="19.5" customHeight="1" outlineLevel="1">
      <c r="A29" s="38" t="s">
        <v>231</v>
      </c>
      <c r="B29" s="64">
        <f>SUBTOTAL(3,B27:B28)</f>
        <v>2</v>
      </c>
      <c r="C29" s="27"/>
      <c r="D29" s="27"/>
      <c r="E29" s="28"/>
      <c r="F29" s="29"/>
      <c r="G29" s="30"/>
      <c r="H29" s="31"/>
    </row>
    <row r="30" spans="1:8" ht="28.5" outlineLevel="2">
      <c r="A30" s="26" t="s">
        <v>204</v>
      </c>
      <c r="B30" s="62" t="s">
        <v>175</v>
      </c>
      <c r="C30" s="33"/>
      <c r="D30" s="33" t="s">
        <v>33</v>
      </c>
      <c r="E30" s="34" t="s">
        <v>176</v>
      </c>
      <c r="F30" s="35">
        <v>549950</v>
      </c>
      <c r="G30" s="36">
        <v>40850</v>
      </c>
      <c r="H30" s="31" t="s">
        <v>37</v>
      </c>
    </row>
    <row r="31" spans="1:8" ht="19.5" customHeight="1" outlineLevel="1">
      <c r="A31" s="38" t="s">
        <v>232</v>
      </c>
      <c r="B31" s="63">
        <f>SUBTOTAL(3,B30:B30)</f>
        <v>1</v>
      </c>
      <c r="C31" s="33"/>
      <c r="D31" s="33"/>
      <c r="E31" s="34"/>
      <c r="F31" s="35"/>
      <c r="G31" s="36"/>
      <c r="H31" s="31"/>
    </row>
    <row r="32" spans="1:8" ht="19.5" customHeight="1" outlineLevel="2">
      <c r="A32" s="26" t="s">
        <v>247</v>
      </c>
      <c r="B32" s="61" t="s">
        <v>55</v>
      </c>
      <c r="C32" s="27" t="s">
        <v>9</v>
      </c>
      <c r="D32" s="27"/>
      <c r="E32" s="28" t="s">
        <v>180</v>
      </c>
      <c r="F32" s="29">
        <v>126150</v>
      </c>
      <c r="G32" s="30">
        <v>40919</v>
      </c>
      <c r="H32" s="31" t="s">
        <v>37</v>
      </c>
    </row>
    <row r="33" spans="1:8" ht="19.5" customHeight="1" outlineLevel="1">
      <c r="A33" s="38" t="s">
        <v>233</v>
      </c>
      <c r="B33" s="64">
        <f>SUBTOTAL(3,B32:B32)</f>
        <v>1</v>
      </c>
      <c r="C33" s="27"/>
      <c r="D33" s="27"/>
      <c r="E33" s="28"/>
      <c r="F33" s="29"/>
      <c r="G33" s="30"/>
      <c r="H33" s="31"/>
    </row>
    <row r="34" spans="1:8" ht="19.5" customHeight="1" outlineLevel="2">
      <c r="A34" s="68" t="s">
        <v>248</v>
      </c>
      <c r="B34" s="61" t="s">
        <v>31</v>
      </c>
      <c r="C34" s="27"/>
      <c r="D34" s="27" t="s">
        <v>39</v>
      </c>
      <c r="E34" s="28" t="s">
        <v>182</v>
      </c>
      <c r="F34" s="29">
        <v>80000</v>
      </c>
      <c r="G34" s="30">
        <v>40969</v>
      </c>
      <c r="H34" s="31" t="s">
        <v>37</v>
      </c>
    </row>
    <row r="35" spans="1:8" ht="19.5" customHeight="1" outlineLevel="2">
      <c r="A35" s="69"/>
      <c r="B35" s="61" t="s">
        <v>31</v>
      </c>
      <c r="C35" s="27"/>
      <c r="D35" s="27" t="s">
        <v>26</v>
      </c>
      <c r="E35" s="28" t="s">
        <v>181</v>
      </c>
      <c r="F35" s="29">
        <v>52000</v>
      </c>
      <c r="G35" s="30">
        <v>41100</v>
      </c>
      <c r="H35" s="31" t="s">
        <v>37</v>
      </c>
    </row>
    <row r="36" spans="1:8" ht="19.5" customHeight="1" outlineLevel="1">
      <c r="A36" s="41" t="s">
        <v>234</v>
      </c>
      <c r="B36" s="64">
        <f>SUBTOTAL(3,B34:B35)</f>
        <v>2</v>
      </c>
      <c r="C36" s="27"/>
      <c r="D36" s="27"/>
      <c r="E36" s="28"/>
      <c r="F36" s="29"/>
      <c r="G36" s="30"/>
      <c r="H36" s="31"/>
    </row>
    <row r="37" spans="1:8" ht="19.5" customHeight="1" outlineLevel="2">
      <c r="A37" s="26" t="s">
        <v>203</v>
      </c>
      <c r="B37" s="61" t="s">
        <v>91</v>
      </c>
      <c r="C37" s="27"/>
      <c r="D37" s="27" t="s">
        <v>189</v>
      </c>
      <c r="E37" s="28" t="s">
        <v>190</v>
      </c>
      <c r="F37" s="29">
        <v>345000</v>
      </c>
      <c r="G37" s="30">
        <v>41087</v>
      </c>
      <c r="H37" s="31" t="s">
        <v>37</v>
      </c>
    </row>
    <row r="38" spans="1:8" ht="19.5" customHeight="1" outlineLevel="1">
      <c r="A38" s="38" t="s">
        <v>235</v>
      </c>
      <c r="B38" s="64">
        <f>SUBTOTAL(3,B37:B37)</f>
        <v>1</v>
      </c>
      <c r="C38" s="27"/>
      <c r="D38" s="27"/>
      <c r="E38" s="28"/>
      <c r="F38" s="29"/>
      <c r="G38" s="30"/>
      <c r="H38" s="31"/>
    </row>
    <row r="39" spans="1:8" ht="19.5" customHeight="1" outlineLevel="2">
      <c r="A39" s="32" t="s">
        <v>249</v>
      </c>
      <c r="B39" s="61" t="s">
        <v>86</v>
      </c>
      <c r="C39" s="27"/>
      <c r="D39" s="27" t="s">
        <v>15</v>
      </c>
      <c r="E39" s="28" t="s">
        <v>191</v>
      </c>
      <c r="F39" s="29">
        <v>75000</v>
      </c>
      <c r="G39" s="30">
        <v>40785</v>
      </c>
      <c r="H39" s="31" t="s">
        <v>37</v>
      </c>
    </row>
    <row r="40" spans="1:8" ht="19.5" customHeight="1" outlineLevel="1">
      <c r="A40" s="41" t="s">
        <v>236</v>
      </c>
      <c r="B40" s="64">
        <f>SUBTOTAL(3,B39:B39)</f>
        <v>1</v>
      </c>
      <c r="C40" s="27"/>
      <c r="D40" s="27"/>
      <c r="E40" s="28"/>
      <c r="F40" s="29"/>
      <c r="G40" s="30"/>
      <c r="H40" s="31"/>
    </row>
    <row r="41" spans="1:8" ht="28.5" outlineLevel="2">
      <c r="A41" s="26" t="s">
        <v>250</v>
      </c>
      <c r="B41" s="61" t="s">
        <v>192</v>
      </c>
      <c r="C41" s="27" t="s">
        <v>14</v>
      </c>
      <c r="D41" s="27"/>
      <c r="E41" s="28" t="s">
        <v>193</v>
      </c>
      <c r="F41" s="29">
        <v>193650</v>
      </c>
      <c r="G41" s="30">
        <v>40730</v>
      </c>
      <c r="H41" s="31" t="s">
        <v>37</v>
      </c>
    </row>
    <row r="42" spans="1:8" ht="16.5" outlineLevel="1">
      <c r="A42" s="38" t="s">
        <v>237</v>
      </c>
      <c r="B42" s="64">
        <f>SUBTOTAL(3,B41:B41)</f>
        <v>1</v>
      </c>
      <c r="C42" s="27"/>
      <c r="D42" s="27"/>
      <c r="E42" s="28"/>
      <c r="F42" s="29"/>
      <c r="G42" s="30"/>
      <c r="H42" s="31"/>
    </row>
    <row r="43" spans="1:8" ht="19.5" customHeight="1" outlineLevel="2">
      <c r="A43" s="68" t="s">
        <v>293</v>
      </c>
      <c r="B43" s="61" t="s">
        <v>32</v>
      </c>
      <c r="C43" s="27" t="s">
        <v>14</v>
      </c>
      <c r="D43" s="27"/>
      <c r="E43" s="28" t="s">
        <v>194</v>
      </c>
      <c r="F43" s="29">
        <v>101010</v>
      </c>
      <c r="G43" s="30">
        <v>40735</v>
      </c>
      <c r="H43" s="31" t="s">
        <v>37</v>
      </c>
    </row>
    <row r="44" spans="1:8" ht="16.5" outlineLevel="2">
      <c r="A44" s="68"/>
      <c r="B44" s="61" t="s">
        <v>32</v>
      </c>
      <c r="C44" s="27"/>
      <c r="D44" s="27" t="s">
        <v>21</v>
      </c>
      <c r="E44" s="28" t="s">
        <v>195</v>
      </c>
      <c r="F44" s="29">
        <v>325000</v>
      </c>
      <c r="G44" s="30">
        <v>41005</v>
      </c>
      <c r="H44" s="31" t="s">
        <v>37</v>
      </c>
    </row>
    <row r="45" spans="1:8" ht="16.5" outlineLevel="2">
      <c r="A45" s="68"/>
      <c r="B45" s="62" t="s">
        <v>32</v>
      </c>
      <c r="C45" s="33"/>
      <c r="D45" s="33" t="s">
        <v>21</v>
      </c>
      <c r="E45" s="34" t="s">
        <v>196</v>
      </c>
      <c r="F45" s="35">
        <v>100000</v>
      </c>
      <c r="G45" s="36">
        <v>40884</v>
      </c>
      <c r="H45" s="31" t="s">
        <v>37</v>
      </c>
    </row>
    <row r="46" spans="1:8" ht="16.5" outlineLevel="2">
      <c r="A46" s="68"/>
      <c r="B46" s="62" t="s">
        <v>32</v>
      </c>
      <c r="C46" s="33"/>
      <c r="D46" s="33" t="s">
        <v>27</v>
      </c>
      <c r="E46" s="34" t="s">
        <v>197</v>
      </c>
      <c r="F46" s="35">
        <v>150000</v>
      </c>
      <c r="G46" s="36">
        <v>41007</v>
      </c>
      <c r="H46" s="31" t="s">
        <v>37</v>
      </c>
    </row>
    <row r="47" spans="1:8" ht="16.5" outlineLevel="2">
      <c r="A47" s="68"/>
      <c r="B47" s="62" t="s">
        <v>32</v>
      </c>
      <c r="C47" s="33"/>
      <c r="D47" s="33" t="s">
        <v>16</v>
      </c>
      <c r="E47" s="34" t="s">
        <v>198</v>
      </c>
      <c r="F47" s="35">
        <v>43000</v>
      </c>
      <c r="G47" s="36">
        <v>40823</v>
      </c>
      <c r="H47" s="31" t="s">
        <v>37</v>
      </c>
    </row>
    <row r="48" spans="1:8" ht="16.5" outlineLevel="1">
      <c r="A48" s="38" t="s">
        <v>238</v>
      </c>
      <c r="B48" s="63">
        <f>SUBTOTAL(3,B43:B47)</f>
        <v>5</v>
      </c>
      <c r="C48" s="33"/>
      <c r="D48" s="33"/>
      <c r="E48" s="34"/>
      <c r="F48" s="35"/>
      <c r="G48" s="36"/>
      <c r="H48" s="31"/>
    </row>
    <row r="49" spans="1:8" ht="19.5" customHeight="1" outlineLevel="2">
      <c r="A49" s="26" t="s">
        <v>94</v>
      </c>
      <c r="B49" s="61" t="s">
        <v>48</v>
      </c>
      <c r="C49" s="27" t="s">
        <v>8</v>
      </c>
      <c r="D49" s="27"/>
      <c r="E49" s="28" t="s">
        <v>199</v>
      </c>
      <c r="F49" s="29">
        <v>275800</v>
      </c>
      <c r="G49" s="30">
        <v>40672</v>
      </c>
      <c r="H49" s="31" t="s">
        <v>37</v>
      </c>
    </row>
    <row r="50" spans="1:8" ht="19.5" customHeight="1" outlineLevel="1">
      <c r="A50" s="38" t="s">
        <v>239</v>
      </c>
      <c r="B50" s="64">
        <f>SUBTOTAL(3,B49:B49)</f>
        <v>1</v>
      </c>
      <c r="C50" s="27"/>
      <c r="D50" s="27"/>
      <c r="E50" s="28"/>
      <c r="F50" s="29"/>
      <c r="G50" s="30"/>
      <c r="H50" s="31"/>
    </row>
    <row r="51" spans="1:8" ht="19.5" customHeight="1">
      <c r="A51" s="38" t="s">
        <v>251</v>
      </c>
      <c r="B51" s="64">
        <f>SUBTOTAL(3,B3:B49)</f>
        <v>33</v>
      </c>
      <c r="C51" s="27"/>
      <c r="D51" s="27"/>
      <c r="E51" s="28"/>
      <c r="F51" s="29"/>
      <c r="G51" s="30"/>
      <c r="H51" s="31"/>
    </row>
    <row r="52" ht="19.5" customHeight="1" outlineLevel="1">
      <c r="H52" s="14"/>
    </row>
    <row r="53" ht="19.5" customHeight="1" outlineLevel="2">
      <c r="H53" s="14"/>
    </row>
    <row r="54" spans="1:8" ht="19.5" customHeight="1" outlineLevel="2">
      <c r="A54" s="17"/>
      <c r="H54" s="14"/>
    </row>
    <row r="55" spans="1:8" ht="19.5" customHeight="1" outlineLevel="1">
      <c r="A55" s="17"/>
      <c r="H55" s="14"/>
    </row>
    <row r="56" spans="1:8" ht="19.5" customHeight="1">
      <c r="A56" s="17"/>
      <c r="H56" s="14"/>
    </row>
    <row r="57" spans="1:8" ht="19.5" customHeight="1">
      <c r="A57" s="17"/>
      <c r="F57" s="14"/>
      <c r="H57" s="14"/>
    </row>
    <row r="58" spans="1:8" ht="19.5" customHeight="1">
      <c r="A58" s="17"/>
      <c r="F58" s="14"/>
      <c r="H58" s="14"/>
    </row>
    <row r="59" spans="1:8" ht="19.5" customHeight="1">
      <c r="A59" s="17"/>
      <c r="F59" s="14"/>
      <c r="H59" s="14"/>
    </row>
    <row r="60" spans="1:8" ht="19.5" customHeight="1">
      <c r="A60" s="17"/>
      <c r="F60" s="14"/>
      <c r="H60" s="14"/>
    </row>
    <row r="61" spans="1:8" ht="19.5" customHeight="1">
      <c r="A61" s="17"/>
      <c r="F61" s="14"/>
      <c r="H61" s="14"/>
    </row>
    <row r="62" spans="1:8" ht="19.5" customHeight="1">
      <c r="A62" s="17"/>
      <c r="F62" s="14"/>
      <c r="H62" s="14"/>
    </row>
    <row r="63" spans="1:8" ht="19.5" customHeight="1">
      <c r="A63" s="17"/>
      <c r="F63" s="14"/>
      <c r="H63" s="14"/>
    </row>
    <row r="64" spans="1:8" ht="19.5" customHeight="1">
      <c r="A64" s="17"/>
      <c r="F64" s="14"/>
      <c r="H64" s="14"/>
    </row>
    <row r="65" spans="1:8" ht="19.5" customHeight="1">
      <c r="A65" s="17"/>
      <c r="F65" s="14"/>
      <c r="H65" s="14"/>
    </row>
    <row r="66" spans="1:8" ht="19.5" customHeight="1">
      <c r="A66" s="17"/>
      <c r="F66" s="14"/>
      <c r="H66" s="14"/>
    </row>
    <row r="67" spans="1:8" ht="19.5" customHeight="1">
      <c r="A67" s="17"/>
      <c r="F67" s="14"/>
      <c r="H67" s="14"/>
    </row>
    <row r="68" spans="1:8" ht="19.5" customHeight="1">
      <c r="A68" s="17"/>
      <c r="F68" s="14"/>
      <c r="H68" s="14"/>
    </row>
    <row r="69" spans="1:8" ht="19.5" customHeight="1">
      <c r="A69" s="17"/>
      <c r="F69" s="14"/>
      <c r="H69" s="14"/>
    </row>
    <row r="70" spans="1:8" ht="19.5" customHeight="1">
      <c r="A70" s="17"/>
      <c r="F70" s="14"/>
      <c r="H70" s="14"/>
    </row>
    <row r="71" spans="1:8" ht="19.5" customHeight="1">
      <c r="A71" s="17"/>
      <c r="F71" s="14"/>
      <c r="H71" s="14"/>
    </row>
    <row r="72" spans="1:8" ht="19.5" customHeight="1">
      <c r="A72" s="17"/>
      <c r="F72" s="14"/>
      <c r="H72" s="14"/>
    </row>
    <row r="73" spans="1:8" ht="19.5" customHeight="1">
      <c r="A73" s="17"/>
      <c r="F73" s="14"/>
      <c r="H73" s="14"/>
    </row>
    <row r="74" spans="1:8" ht="19.5" customHeight="1">
      <c r="A74" s="17"/>
      <c r="F74" s="14"/>
      <c r="H74" s="14"/>
    </row>
    <row r="75" spans="1:8" ht="19.5" customHeight="1">
      <c r="A75" s="17"/>
      <c r="F75" s="14"/>
      <c r="H75" s="14"/>
    </row>
    <row r="76" spans="1:8" ht="19.5" customHeight="1">
      <c r="A76" s="17"/>
      <c r="F76" s="14"/>
      <c r="H76" s="14"/>
    </row>
    <row r="77" spans="1:8" ht="19.5" customHeight="1">
      <c r="A77" s="17"/>
      <c r="F77" s="14"/>
      <c r="H77" s="14"/>
    </row>
    <row r="78" spans="1:8" ht="19.5" customHeight="1">
      <c r="A78" s="17"/>
      <c r="F78" s="14"/>
      <c r="H78" s="14"/>
    </row>
    <row r="79" spans="1:8" ht="19.5" customHeight="1">
      <c r="A79" s="17"/>
      <c r="F79" s="14"/>
      <c r="H79" s="14"/>
    </row>
    <row r="80" spans="1:8" ht="19.5" customHeight="1">
      <c r="A80" s="17"/>
      <c r="F80" s="14"/>
      <c r="H80" s="14"/>
    </row>
    <row r="81" spans="1:8" ht="19.5" customHeight="1">
      <c r="A81" s="17"/>
      <c r="F81" s="14"/>
      <c r="H81" s="14"/>
    </row>
    <row r="82" spans="1:8" ht="19.5" customHeight="1">
      <c r="A82" s="14"/>
      <c r="F82" s="14"/>
      <c r="H82" s="14"/>
    </row>
    <row r="83" spans="1:8" ht="19.5" customHeight="1">
      <c r="A83" s="14"/>
      <c r="F83" s="14"/>
      <c r="H83" s="14"/>
    </row>
    <row r="84" spans="1:8" ht="19.5" customHeight="1">
      <c r="A84" s="14"/>
      <c r="F84" s="14"/>
      <c r="H84" s="14"/>
    </row>
    <row r="85" spans="1:8" ht="19.5" customHeight="1">
      <c r="A85" s="14"/>
      <c r="F85" s="14"/>
      <c r="H85" s="14"/>
    </row>
    <row r="86" spans="1:8" ht="19.5" customHeight="1">
      <c r="A86" s="14"/>
      <c r="F86" s="14"/>
      <c r="H86" s="14"/>
    </row>
    <row r="87" spans="1:8" ht="19.5" customHeight="1">
      <c r="A87" s="14"/>
      <c r="F87" s="14"/>
      <c r="H87" s="14"/>
    </row>
    <row r="88" spans="1:8" ht="19.5" customHeight="1">
      <c r="A88" s="14"/>
      <c r="F88" s="14"/>
      <c r="H88" s="14"/>
    </row>
    <row r="89" spans="1:8" ht="19.5" customHeight="1">
      <c r="A89" s="14"/>
      <c r="F89" s="14"/>
      <c r="H89" s="14"/>
    </row>
    <row r="90" spans="1:8" ht="19.5" customHeight="1">
      <c r="A90" s="14"/>
      <c r="F90" s="14"/>
      <c r="H90" s="14"/>
    </row>
  </sheetData>
  <mergeCells count="7">
    <mergeCell ref="A3:A6"/>
    <mergeCell ref="A10:A16"/>
    <mergeCell ref="A20:A21"/>
    <mergeCell ref="A23:A25"/>
    <mergeCell ref="A27:A28"/>
    <mergeCell ref="A34:A35"/>
    <mergeCell ref="A43:A47"/>
  </mergeCells>
  <printOptions horizontalCentered="1"/>
  <pageMargins left="0.15748031496062992" right="0.15748031496062992" top="0.3937007874015748" bottom="0.47" header="0.31496062992125984" footer="0.31496062992125984"/>
  <pageSetup horizontalDpi="1200" verticalDpi="1200" orientation="portrait" paperSize="9" r:id="rId1"/>
  <headerFooter alignWithMargins="0">
    <oddFooter>&amp;C豬用&amp;R第&amp;P頁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5"/>
  <sheetViews>
    <sheetView workbookViewId="0" topLeftCell="A1">
      <pane ySplit="2" topLeftCell="BM3" activePane="bottomLeft" state="frozen"/>
      <selection pane="topLeft" activeCell="A1" sqref="A1"/>
      <selection pane="bottomLeft" activeCell="A71" sqref="A71:A73"/>
    </sheetView>
  </sheetViews>
  <sheetFormatPr defaultColWidth="9.00390625" defaultRowHeight="18" customHeight="1" outlineLevelRow="2"/>
  <cols>
    <col min="1" max="1" width="23.875" style="17" customWidth="1"/>
    <col min="2" max="2" width="14.625" style="11" customWidth="1"/>
    <col min="3" max="4" width="7.625" style="12" customWidth="1"/>
    <col min="5" max="5" width="11.625" style="16" customWidth="1"/>
    <col min="6" max="6" width="10.875" style="18" customWidth="1"/>
    <col min="7" max="7" width="9.625" style="16" customWidth="1"/>
    <col min="8" max="8" width="7.625" style="16" customWidth="1"/>
    <col min="9" max="16384" width="9.00390625" style="15" customWidth="1"/>
  </cols>
  <sheetData>
    <row r="1" spans="1:8" s="14" customFormat="1" ht="30" customHeight="1">
      <c r="A1" s="1" t="s">
        <v>60</v>
      </c>
      <c r="B1" s="11"/>
      <c r="C1" s="12"/>
      <c r="D1" s="12"/>
      <c r="E1" s="2"/>
      <c r="F1" s="3"/>
      <c r="G1" s="13"/>
      <c r="H1" s="4"/>
    </row>
    <row r="2" spans="1:8" s="5" customFormat="1" ht="19.5" customHeight="1">
      <c r="A2" s="20" t="s">
        <v>252</v>
      </c>
      <c r="B2" s="21" t="s">
        <v>1</v>
      </c>
      <c r="C2" s="21" t="s">
        <v>2</v>
      </c>
      <c r="D2" s="21" t="s">
        <v>3</v>
      </c>
      <c r="E2" s="21" t="s">
        <v>0</v>
      </c>
      <c r="F2" s="22" t="s">
        <v>7</v>
      </c>
      <c r="G2" s="21" t="s">
        <v>5</v>
      </c>
      <c r="H2" s="21" t="s">
        <v>6</v>
      </c>
    </row>
    <row r="3" spans="1:8" ht="18" customHeight="1" outlineLevel="2">
      <c r="A3" s="70" t="s">
        <v>288</v>
      </c>
      <c r="B3" s="57" t="s">
        <v>74</v>
      </c>
      <c r="C3" s="56"/>
      <c r="D3" s="42" t="s">
        <v>51</v>
      </c>
      <c r="E3" s="43" t="s">
        <v>75</v>
      </c>
      <c r="F3" s="44">
        <v>500000</v>
      </c>
      <c r="G3" s="45">
        <v>40767</v>
      </c>
      <c r="H3" s="46" t="s">
        <v>37</v>
      </c>
    </row>
    <row r="4" spans="1:8" ht="18" customHeight="1" outlineLevel="2">
      <c r="A4" s="70"/>
      <c r="B4" s="58" t="s">
        <v>74</v>
      </c>
      <c r="C4" s="56"/>
      <c r="D4" s="47" t="s">
        <v>21</v>
      </c>
      <c r="E4" s="48" t="s">
        <v>76</v>
      </c>
      <c r="F4" s="49">
        <v>500000</v>
      </c>
      <c r="G4" s="50">
        <v>41068</v>
      </c>
      <c r="H4" s="46" t="s">
        <v>37</v>
      </c>
    </row>
    <row r="5" spans="1:8" ht="18" customHeight="1" outlineLevel="2">
      <c r="A5" s="70"/>
      <c r="B5" s="58" t="s">
        <v>74</v>
      </c>
      <c r="C5" s="56"/>
      <c r="D5" s="47" t="s">
        <v>16</v>
      </c>
      <c r="E5" s="48" t="s">
        <v>77</v>
      </c>
      <c r="F5" s="49">
        <v>240000</v>
      </c>
      <c r="G5" s="50">
        <v>40892</v>
      </c>
      <c r="H5" s="46" t="s">
        <v>37</v>
      </c>
    </row>
    <row r="6" spans="1:8" ht="18" customHeight="1" outlineLevel="1">
      <c r="A6" s="51" t="s">
        <v>253</v>
      </c>
      <c r="B6" s="59">
        <f>SUBTOTAL(3,B3:B5)</f>
        <v>3</v>
      </c>
      <c r="C6" s="56"/>
      <c r="D6" s="47"/>
      <c r="E6" s="48"/>
      <c r="F6" s="49"/>
      <c r="G6" s="50"/>
      <c r="H6" s="46"/>
    </row>
    <row r="7" spans="1:8" ht="18" customHeight="1" outlineLevel="2">
      <c r="A7" s="70" t="s">
        <v>289</v>
      </c>
      <c r="B7" s="58" t="s">
        <v>49</v>
      </c>
      <c r="C7" s="56"/>
      <c r="D7" s="47" t="s">
        <v>26</v>
      </c>
      <c r="E7" s="48" t="s">
        <v>78</v>
      </c>
      <c r="F7" s="49">
        <v>1010000</v>
      </c>
      <c r="G7" s="50">
        <v>40709</v>
      </c>
      <c r="H7" s="46" t="s">
        <v>37</v>
      </c>
    </row>
    <row r="8" spans="1:8" ht="18" customHeight="1" outlineLevel="2">
      <c r="A8" s="70"/>
      <c r="B8" s="58" t="s">
        <v>49</v>
      </c>
      <c r="C8" s="56"/>
      <c r="D8" s="47" t="s">
        <v>26</v>
      </c>
      <c r="E8" s="48" t="s">
        <v>50</v>
      </c>
      <c r="F8" s="49">
        <v>500000</v>
      </c>
      <c r="G8" s="50">
        <v>40709</v>
      </c>
      <c r="H8" s="46" t="s">
        <v>37</v>
      </c>
    </row>
    <row r="9" spans="1:8" ht="18" customHeight="1" outlineLevel="1">
      <c r="A9" s="52" t="s">
        <v>254</v>
      </c>
      <c r="B9" s="59">
        <f>SUBTOTAL(3,B7:B8)</f>
        <v>2</v>
      </c>
      <c r="C9" s="56"/>
      <c r="D9" s="47"/>
      <c r="E9" s="48"/>
      <c r="F9" s="49"/>
      <c r="G9" s="50"/>
      <c r="H9" s="46"/>
    </row>
    <row r="10" spans="1:8" ht="18" customHeight="1" outlineLevel="2">
      <c r="A10" s="70" t="s">
        <v>290</v>
      </c>
      <c r="B10" s="57" t="s">
        <v>47</v>
      </c>
      <c r="C10" s="42" t="s">
        <v>11</v>
      </c>
      <c r="D10" s="56"/>
      <c r="E10" s="43" t="s">
        <v>95</v>
      </c>
      <c r="F10" s="44">
        <v>406500</v>
      </c>
      <c r="G10" s="45">
        <v>40549</v>
      </c>
      <c r="H10" s="46" t="s">
        <v>37</v>
      </c>
    </row>
    <row r="11" spans="1:8" ht="18" customHeight="1" outlineLevel="2">
      <c r="A11" s="70"/>
      <c r="B11" s="58" t="s">
        <v>47</v>
      </c>
      <c r="C11" s="47" t="s">
        <v>11</v>
      </c>
      <c r="D11" s="56"/>
      <c r="E11" s="48" t="s">
        <v>96</v>
      </c>
      <c r="F11" s="49">
        <v>405000</v>
      </c>
      <c r="G11" s="50">
        <v>40578</v>
      </c>
      <c r="H11" s="46" t="s">
        <v>37</v>
      </c>
    </row>
    <row r="12" spans="1:8" ht="18" customHeight="1" outlineLevel="2">
      <c r="A12" s="70"/>
      <c r="B12" s="57" t="s">
        <v>47</v>
      </c>
      <c r="C12" s="42" t="s">
        <v>9</v>
      </c>
      <c r="D12" s="56"/>
      <c r="E12" s="43" t="s">
        <v>97</v>
      </c>
      <c r="F12" s="44">
        <v>1000000</v>
      </c>
      <c r="G12" s="45">
        <v>40916</v>
      </c>
      <c r="H12" s="46" t="s">
        <v>37</v>
      </c>
    </row>
    <row r="13" spans="1:8" ht="18" customHeight="1" outlineLevel="2">
      <c r="A13" s="70"/>
      <c r="B13" s="57" t="s">
        <v>47</v>
      </c>
      <c r="C13" s="42" t="s">
        <v>8</v>
      </c>
      <c r="D13" s="56"/>
      <c r="E13" s="43" t="s">
        <v>98</v>
      </c>
      <c r="F13" s="44">
        <v>1125000</v>
      </c>
      <c r="G13" s="45">
        <v>40642</v>
      </c>
      <c r="H13" s="46" t="s">
        <v>37</v>
      </c>
    </row>
    <row r="14" spans="1:8" ht="18" customHeight="1" outlineLevel="1">
      <c r="A14" s="52" t="s">
        <v>255</v>
      </c>
      <c r="B14" s="60">
        <f>SUBTOTAL(3,B10:B13)</f>
        <v>4</v>
      </c>
      <c r="C14" s="42"/>
      <c r="D14" s="56"/>
      <c r="E14" s="43"/>
      <c r="F14" s="44"/>
      <c r="G14" s="45"/>
      <c r="H14" s="46"/>
    </row>
    <row r="15" spans="1:8" ht="18" customHeight="1" outlineLevel="2">
      <c r="A15" s="70" t="s">
        <v>210</v>
      </c>
      <c r="B15" s="57" t="s">
        <v>83</v>
      </c>
      <c r="C15" s="56"/>
      <c r="D15" s="42" t="s">
        <v>21</v>
      </c>
      <c r="E15" s="43" t="s">
        <v>109</v>
      </c>
      <c r="F15" s="44">
        <v>1200000</v>
      </c>
      <c r="G15" s="45">
        <v>41314</v>
      </c>
      <c r="H15" s="46" t="s">
        <v>37</v>
      </c>
    </row>
    <row r="16" spans="1:8" ht="18" customHeight="1" outlineLevel="2">
      <c r="A16" s="70"/>
      <c r="B16" s="58" t="s">
        <v>83</v>
      </c>
      <c r="C16" s="56"/>
      <c r="D16" s="47" t="s">
        <v>21</v>
      </c>
      <c r="E16" s="48" t="s">
        <v>110</v>
      </c>
      <c r="F16" s="49">
        <v>3000000</v>
      </c>
      <c r="G16" s="50">
        <v>41314</v>
      </c>
      <c r="H16" s="46" t="s">
        <v>37</v>
      </c>
    </row>
    <row r="17" spans="1:8" ht="18" customHeight="1" outlineLevel="2">
      <c r="A17" s="70"/>
      <c r="B17" s="58" t="s">
        <v>83</v>
      </c>
      <c r="C17" s="56"/>
      <c r="D17" s="47" t="s">
        <v>26</v>
      </c>
      <c r="E17" s="48" t="s">
        <v>111</v>
      </c>
      <c r="F17" s="49">
        <v>2250000</v>
      </c>
      <c r="G17" s="50">
        <v>41030</v>
      </c>
      <c r="H17" s="46" t="s">
        <v>37</v>
      </c>
    </row>
    <row r="18" spans="1:8" ht="18" customHeight="1" outlineLevel="2">
      <c r="A18" s="70"/>
      <c r="B18" s="58" t="s">
        <v>83</v>
      </c>
      <c r="C18" s="56"/>
      <c r="D18" s="47" t="s">
        <v>26</v>
      </c>
      <c r="E18" s="48" t="s">
        <v>112</v>
      </c>
      <c r="F18" s="49">
        <v>9000000</v>
      </c>
      <c r="G18" s="50">
        <v>40638</v>
      </c>
      <c r="H18" s="46" t="s">
        <v>37</v>
      </c>
    </row>
    <row r="19" spans="1:8" ht="18" customHeight="1" outlineLevel="2">
      <c r="A19" s="70"/>
      <c r="B19" s="58" t="s">
        <v>83</v>
      </c>
      <c r="C19" s="56"/>
      <c r="D19" s="47" t="s">
        <v>26</v>
      </c>
      <c r="E19" s="48" t="s">
        <v>113</v>
      </c>
      <c r="F19" s="49">
        <v>2690000</v>
      </c>
      <c r="G19" s="50">
        <v>40715</v>
      </c>
      <c r="H19" s="46" t="s">
        <v>37</v>
      </c>
    </row>
    <row r="20" spans="1:8" ht="18" customHeight="1" outlineLevel="2">
      <c r="A20" s="70"/>
      <c r="B20" s="58" t="s">
        <v>83</v>
      </c>
      <c r="C20" s="56"/>
      <c r="D20" s="47" t="s">
        <v>16</v>
      </c>
      <c r="E20" s="48" t="s">
        <v>114</v>
      </c>
      <c r="F20" s="49">
        <v>3000000</v>
      </c>
      <c r="G20" s="50">
        <v>41246</v>
      </c>
      <c r="H20" s="46" t="s">
        <v>37</v>
      </c>
    </row>
    <row r="21" spans="1:8" ht="18" customHeight="1" outlineLevel="1">
      <c r="A21" s="52" t="s">
        <v>256</v>
      </c>
      <c r="B21" s="59">
        <f>SUBTOTAL(3,B15:B20)</f>
        <v>6</v>
      </c>
      <c r="C21" s="56"/>
      <c r="D21" s="47"/>
      <c r="E21" s="48"/>
      <c r="F21" s="49"/>
      <c r="G21" s="50"/>
      <c r="H21" s="46"/>
    </row>
    <row r="22" spans="1:8" ht="18" customHeight="1" outlineLevel="2">
      <c r="A22" s="70" t="s">
        <v>57</v>
      </c>
      <c r="B22" s="58" t="s">
        <v>17</v>
      </c>
      <c r="C22" s="56"/>
      <c r="D22" s="47" t="s">
        <v>51</v>
      </c>
      <c r="E22" s="48" t="s">
        <v>115</v>
      </c>
      <c r="F22" s="49">
        <v>2000000</v>
      </c>
      <c r="G22" s="50">
        <v>40847</v>
      </c>
      <c r="H22" s="46" t="s">
        <v>37</v>
      </c>
    </row>
    <row r="23" spans="1:8" ht="18" customHeight="1" outlineLevel="2">
      <c r="A23" s="70"/>
      <c r="B23" s="58" t="s">
        <v>17</v>
      </c>
      <c r="C23" s="56"/>
      <c r="D23" s="47" t="s">
        <v>51</v>
      </c>
      <c r="E23" s="48" t="s">
        <v>116</v>
      </c>
      <c r="F23" s="49">
        <v>2000000</v>
      </c>
      <c r="G23" s="50">
        <v>40908</v>
      </c>
      <c r="H23" s="46" t="s">
        <v>37</v>
      </c>
    </row>
    <row r="24" spans="1:8" ht="16.5" outlineLevel="2">
      <c r="A24" s="70"/>
      <c r="B24" s="58" t="s">
        <v>17</v>
      </c>
      <c r="C24" s="56"/>
      <c r="D24" s="47" t="s">
        <v>117</v>
      </c>
      <c r="E24" s="48" t="s">
        <v>118</v>
      </c>
      <c r="F24" s="49">
        <v>10000000</v>
      </c>
      <c r="G24" s="50">
        <v>40908</v>
      </c>
      <c r="H24" s="46" t="s">
        <v>37</v>
      </c>
    </row>
    <row r="25" spans="1:8" ht="18" customHeight="1" outlineLevel="2">
      <c r="A25" s="70"/>
      <c r="B25" s="58" t="s">
        <v>17</v>
      </c>
      <c r="C25" s="56"/>
      <c r="D25" s="47" t="s">
        <v>39</v>
      </c>
      <c r="E25" s="48" t="s">
        <v>119</v>
      </c>
      <c r="F25" s="49">
        <v>10000000</v>
      </c>
      <c r="G25" s="50">
        <v>41000</v>
      </c>
      <c r="H25" s="46" t="s">
        <v>37</v>
      </c>
    </row>
    <row r="26" spans="1:8" ht="18" customHeight="1" outlineLevel="2">
      <c r="A26" s="70"/>
      <c r="B26" s="58" t="s">
        <v>17</v>
      </c>
      <c r="C26" s="56"/>
      <c r="D26" s="47" t="s">
        <v>16</v>
      </c>
      <c r="E26" s="48" t="s">
        <v>120</v>
      </c>
      <c r="F26" s="49">
        <v>8000000</v>
      </c>
      <c r="G26" s="50">
        <v>41050</v>
      </c>
      <c r="H26" s="46" t="s">
        <v>37</v>
      </c>
    </row>
    <row r="27" spans="1:8" ht="18" customHeight="1" outlineLevel="2">
      <c r="A27" s="70"/>
      <c r="B27" s="58" t="s">
        <v>17</v>
      </c>
      <c r="C27" s="56"/>
      <c r="D27" s="47" t="s">
        <v>16</v>
      </c>
      <c r="E27" s="48" t="s">
        <v>121</v>
      </c>
      <c r="F27" s="49">
        <v>2400000</v>
      </c>
      <c r="G27" s="50">
        <v>40745</v>
      </c>
      <c r="H27" s="46" t="s">
        <v>37</v>
      </c>
    </row>
    <row r="28" spans="1:8" ht="18" customHeight="1" outlineLevel="1">
      <c r="A28" s="52" t="s">
        <v>257</v>
      </c>
      <c r="B28" s="59">
        <f>SUBTOTAL(3,B22:B27)</f>
        <v>6</v>
      </c>
      <c r="C28" s="56"/>
      <c r="D28" s="47"/>
      <c r="E28" s="48"/>
      <c r="F28" s="49"/>
      <c r="G28" s="50"/>
      <c r="H28" s="46"/>
    </row>
    <row r="29" spans="1:8" ht="28.5" outlineLevel="2">
      <c r="A29" s="40" t="s">
        <v>211</v>
      </c>
      <c r="B29" s="58" t="s">
        <v>122</v>
      </c>
      <c r="C29" s="56"/>
      <c r="D29" s="47" t="s">
        <v>21</v>
      </c>
      <c r="E29" s="48" t="s">
        <v>123</v>
      </c>
      <c r="F29" s="49">
        <v>1000000</v>
      </c>
      <c r="G29" s="50">
        <v>40973</v>
      </c>
      <c r="H29" s="46" t="s">
        <v>37</v>
      </c>
    </row>
    <row r="30" spans="1:8" ht="16.5" outlineLevel="1">
      <c r="A30" s="53" t="s">
        <v>258</v>
      </c>
      <c r="B30" s="59">
        <f>SUBTOTAL(3,B29:B29)</f>
        <v>1</v>
      </c>
      <c r="C30" s="56"/>
      <c r="D30" s="47"/>
      <c r="E30" s="48"/>
      <c r="F30" s="49"/>
      <c r="G30" s="50"/>
      <c r="H30" s="46"/>
    </row>
    <row r="31" spans="1:8" ht="18" customHeight="1" outlineLevel="2">
      <c r="A31" s="71" t="s">
        <v>84</v>
      </c>
      <c r="B31" s="58" t="s">
        <v>28</v>
      </c>
      <c r="C31" s="56"/>
      <c r="D31" s="47" t="s">
        <v>21</v>
      </c>
      <c r="E31" s="48" t="s">
        <v>124</v>
      </c>
      <c r="F31" s="49">
        <v>6000000</v>
      </c>
      <c r="G31" s="50">
        <v>40983</v>
      </c>
      <c r="H31" s="46" t="s">
        <v>37</v>
      </c>
    </row>
    <row r="32" spans="1:8" ht="18" customHeight="1" outlineLevel="2">
      <c r="A32" s="70"/>
      <c r="B32" s="58" t="s">
        <v>28</v>
      </c>
      <c r="C32" s="56"/>
      <c r="D32" s="47" t="s">
        <v>39</v>
      </c>
      <c r="E32" s="48" t="s">
        <v>125</v>
      </c>
      <c r="F32" s="49">
        <v>680000</v>
      </c>
      <c r="G32" s="50">
        <v>40909</v>
      </c>
      <c r="H32" s="46" t="s">
        <v>37</v>
      </c>
    </row>
    <row r="33" spans="1:8" ht="18" customHeight="1" outlineLevel="2">
      <c r="A33" s="70"/>
      <c r="B33" s="58" t="s">
        <v>28</v>
      </c>
      <c r="C33" s="56"/>
      <c r="D33" s="47" t="s">
        <v>16</v>
      </c>
      <c r="E33" s="48" t="s">
        <v>126</v>
      </c>
      <c r="F33" s="49">
        <v>2000000</v>
      </c>
      <c r="G33" s="50">
        <v>41035</v>
      </c>
      <c r="H33" s="46" t="s">
        <v>37</v>
      </c>
    </row>
    <row r="34" spans="1:8" ht="18" customHeight="1" outlineLevel="1">
      <c r="A34" s="52" t="s">
        <v>259</v>
      </c>
      <c r="B34" s="59">
        <f>SUBTOTAL(3,B31:B33)</f>
        <v>3</v>
      </c>
      <c r="C34" s="56"/>
      <c r="D34" s="47"/>
      <c r="E34" s="48"/>
      <c r="F34" s="49"/>
      <c r="G34" s="50"/>
      <c r="H34" s="46"/>
    </row>
    <row r="35" spans="1:8" ht="18" customHeight="1" outlineLevel="2">
      <c r="A35" s="70" t="s">
        <v>212</v>
      </c>
      <c r="B35" s="58" t="s">
        <v>18</v>
      </c>
      <c r="C35" s="56"/>
      <c r="D35" s="47" t="s">
        <v>26</v>
      </c>
      <c r="E35" s="48" t="s">
        <v>130</v>
      </c>
      <c r="F35" s="49">
        <v>7350000</v>
      </c>
      <c r="G35" s="50">
        <v>41278</v>
      </c>
      <c r="H35" s="46" t="s">
        <v>37</v>
      </c>
    </row>
    <row r="36" spans="1:8" ht="18" customHeight="1" outlineLevel="2">
      <c r="A36" s="70"/>
      <c r="B36" s="58" t="s">
        <v>18</v>
      </c>
      <c r="C36" s="56"/>
      <c r="D36" s="47" t="s">
        <v>26</v>
      </c>
      <c r="E36" s="48" t="s">
        <v>131</v>
      </c>
      <c r="F36" s="49">
        <v>2450000</v>
      </c>
      <c r="G36" s="50">
        <v>41348</v>
      </c>
      <c r="H36" s="46" t="s">
        <v>37</v>
      </c>
    </row>
    <row r="37" spans="1:8" ht="18" customHeight="1" outlineLevel="1">
      <c r="A37" s="52" t="s">
        <v>260</v>
      </c>
      <c r="B37" s="59">
        <f>SUBTOTAL(3,B35:B36)</f>
        <v>2</v>
      </c>
      <c r="C37" s="56"/>
      <c r="D37" s="47"/>
      <c r="E37" s="48"/>
      <c r="F37" s="49"/>
      <c r="G37" s="50"/>
      <c r="H37" s="46"/>
    </row>
    <row r="38" spans="1:8" ht="18" customHeight="1" outlineLevel="2">
      <c r="A38" s="70" t="s">
        <v>213</v>
      </c>
      <c r="B38" s="58" t="s">
        <v>19</v>
      </c>
      <c r="C38" s="47" t="s">
        <v>9</v>
      </c>
      <c r="D38" s="56"/>
      <c r="E38" s="48" t="s">
        <v>133</v>
      </c>
      <c r="F38" s="49">
        <v>3910000</v>
      </c>
      <c r="G38" s="50">
        <v>41098</v>
      </c>
      <c r="H38" s="46" t="s">
        <v>37</v>
      </c>
    </row>
    <row r="39" spans="1:8" ht="18" customHeight="1" outlineLevel="2">
      <c r="A39" s="70"/>
      <c r="B39" s="58" t="s">
        <v>19</v>
      </c>
      <c r="C39" s="56"/>
      <c r="D39" s="47" t="s">
        <v>51</v>
      </c>
      <c r="E39" s="48" t="s">
        <v>132</v>
      </c>
      <c r="F39" s="49">
        <v>5000000</v>
      </c>
      <c r="G39" s="50">
        <v>41049</v>
      </c>
      <c r="H39" s="46" t="s">
        <v>37</v>
      </c>
    </row>
    <row r="40" spans="1:8" ht="18" customHeight="1" outlineLevel="2">
      <c r="A40" s="70"/>
      <c r="B40" s="58" t="s">
        <v>19</v>
      </c>
      <c r="C40" s="56"/>
      <c r="D40" s="47" t="s">
        <v>39</v>
      </c>
      <c r="E40" s="48" t="s">
        <v>134</v>
      </c>
      <c r="F40" s="49">
        <v>10000000</v>
      </c>
      <c r="G40" s="50">
        <v>41000</v>
      </c>
      <c r="H40" s="46" t="s">
        <v>37</v>
      </c>
    </row>
    <row r="41" spans="1:8" ht="18" customHeight="1" outlineLevel="2">
      <c r="A41" s="70"/>
      <c r="B41" s="58" t="s">
        <v>19</v>
      </c>
      <c r="C41" s="56"/>
      <c r="D41" s="47" t="s">
        <v>135</v>
      </c>
      <c r="E41" s="48" t="s">
        <v>136</v>
      </c>
      <c r="F41" s="49">
        <v>900000</v>
      </c>
      <c r="G41" s="50">
        <v>40695</v>
      </c>
      <c r="H41" s="46" t="s">
        <v>37</v>
      </c>
    </row>
    <row r="42" spans="1:8" ht="18" customHeight="1" outlineLevel="1">
      <c r="A42" s="52" t="s">
        <v>261</v>
      </c>
      <c r="B42" s="59">
        <f>SUBTOTAL(3,B38:B41)</f>
        <v>4</v>
      </c>
      <c r="C42" s="56"/>
      <c r="D42" s="47"/>
      <c r="E42" s="48"/>
      <c r="F42" s="49"/>
      <c r="G42" s="50"/>
      <c r="H42" s="46"/>
    </row>
    <row r="43" spans="1:8" ht="18" customHeight="1" outlineLevel="2">
      <c r="A43" s="70" t="s">
        <v>214</v>
      </c>
      <c r="B43" s="58" t="s">
        <v>20</v>
      </c>
      <c r="C43" s="47" t="s">
        <v>14</v>
      </c>
      <c r="D43" s="56"/>
      <c r="E43" s="48" t="s">
        <v>138</v>
      </c>
      <c r="F43" s="49">
        <v>4784000</v>
      </c>
      <c r="G43" s="50">
        <v>40731</v>
      </c>
      <c r="H43" s="46" t="s">
        <v>37</v>
      </c>
    </row>
    <row r="44" spans="1:8" ht="18" customHeight="1" outlineLevel="2">
      <c r="A44" s="70"/>
      <c r="B44" s="58" t="s">
        <v>20</v>
      </c>
      <c r="C44" s="56"/>
      <c r="D44" s="47" t="s">
        <v>51</v>
      </c>
      <c r="E44" s="48" t="s">
        <v>137</v>
      </c>
      <c r="F44" s="49">
        <v>5000000</v>
      </c>
      <c r="G44" s="50">
        <v>40847</v>
      </c>
      <c r="H44" s="46" t="s">
        <v>37</v>
      </c>
    </row>
    <row r="45" spans="1:8" ht="18" customHeight="1" outlineLevel="2">
      <c r="A45" s="70"/>
      <c r="B45" s="58" t="s">
        <v>20</v>
      </c>
      <c r="C45" s="56"/>
      <c r="D45" s="47" t="s">
        <v>34</v>
      </c>
      <c r="E45" s="48" t="s">
        <v>140</v>
      </c>
      <c r="F45" s="49">
        <v>2000000</v>
      </c>
      <c r="G45" s="50">
        <v>41068</v>
      </c>
      <c r="H45" s="46" t="s">
        <v>37</v>
      </c>
    </row>
    <row r="46" spans="1:8" ht="18" customHeight="1" outlineLevel="2">
      <c r="A46" s="70"/>
      <c r="B46" s="57" t="s">
        <v>20</v>
      </c>
      <c r="C46" s="56"/>
      <c r="D46" s="42" t="s">
        <v>34</v>
      </c>
      <c r="E46" s="43" t="s">
        <v>141</v>
      </c>
      <c r="F46" s="44">
        <v>5970000</v>
      </c>
      <c r="G46" s="45">
        <v>40887</v>
      </c>
      <c r="H46" s="46" t="s">
        <v>37</v>
      </c>
    </row>
    <row r="47" spans="1:8" ht="18" customHeight="1" outlineLevel="2">
      <c r="A47" s="70"/>
      <c r="B47" s="58" t="s">
        <v>20</v>
      </c>
      <c r="C47" s="56"/>
      <c r="D47" s="47" t="s">
        <v>34</v>
      </c>
      <c r="E47" s="48" t="s">
        <v>142</v>
      </c>
      <c r="F47" s="49">
        <v>5000000</v>
      </c>
      <c r="G47" s="50">
        <v>41052</v>
      </c>
      <c r="H47" s="46" t="s">
        <v>37</v>
      </c>
    </row>
    <row r="48" spans="1:8" ht="18" customHeight="1" outlineLevel="2">
      <c r="A48" s="70"/>
      <c r="B48" s="58" t="s">
        <v>20</v>
      </c>
      <c r="C48" s="56"/>
      <c r="D48" s="47" t="s">
        <v>39</v>
      </c>
      <c r="E48" s="48" t="s">
        <v>143</v>
      </c>
      <c r="F48" s="49">
        <v>15000000</v>
      </c>
      <c r="G48" s="50">
        <v>41000</v>
      </c>
      <c r="H48" s="46" t="s">
        <v>37</v>
      </c>
    </row>
    <row r="49" spans="1:8" ht="18" customHeight="1" outlineLevel="2">
      <c r="A49" s="70"/>
      <c r="B49" s="58" t="s">
        <v>20</v>
      </c>
      <c r="C49" s="56"/>
      <c r="D49" s="47" t="s">
        <v>135</v>
      </c>
      <c r="E49" s="48" t="s">
        <v>144</v>
      </c>
      <c r="F49" s="49">
        <v>5400000</v>
      </c>
      <c r="G49" s="50">
        <v>40695</v>
      </c>
      <c r="H49" s="46" t="s">
        <v>37</v>
      </c>
    </row>
    <row r="50" spans="1:8" ht="18" customHeight="1" outlineLevel="2">
      <c r="A50" s="70"/>
      <c r="B50" s="58" t="s">
        <v>20</v>
      </c>
      <c r="C50" s="56"/>
      <c r="D50" s="47" t="s">
        <v>26</v>
      </c>
      <c r="E50" s="48" t="s">
        <v>139</v>
      </c>
      <c r="F50" s="49">
        <v>21200000</v>
      </c>
      <c r="G50" s="50">
        <v>41061</v>
      </c>
      <c r="H50" s="46" t="s">
        <v>37</v>
      </c>
    </row>
    <row r="51" spans="1:8" ht="18" customHeight="1" outlineLevel="2">
      <c r="A51" s="70"/>
      <c r="B51" s="58" t="s">
        <v>20</v>
      </c>
      <c r="C51" s="56"/>
      <c r="D51" s="47" t="s">
        <v>16</v>
      </c>
      <c r="E51" s="48" t="s">
        <v>145</v>
      </c>
      <c r="F51" s="49">
        <v>20000000</v>
      </c>
      <c r="G51" s="50">
        <v>40824</v>
      </c>
      <c r="H51" s="46" t="s">
        <v>37</v>
      </c>
    </row>
    <row r="52" spans="1:8" ht="18" customHeight="1" outlineLevel="1">
      <c r="A52" s="52" t="s">
        <v>262</v>
      </c>
      <c r="B52" s="59">
        <f>SUBTOTAL(3,B43:B51)</f>
        <v>9</v>
      </c>
      <c r="C52" s="56"/>
      <c r="D52" s="47"/>
      <c r="E52" s="48"/>
      <c r="F52" s="49"/>
      <c r="G52" s="50"/>
      <c r="H52" s="46"/>
    </row>
    <row r="53" spans="1:8" ht="28.5" outlineLevel="2">
      <c r="A53" s="40" t="s">
        <v>215</v>
      </c>
      <c r="B53" s="58" t="s">
        <v>52</v>
      </c>
      <c r="C53" s="47" t="s">
        <v>8</v>
      </c>
      <c r="D53" s="56"/>
      <c r="E53" s="48" t="s">
        <v>67</v>
      </c>
      <c r="F53" s="49">
        <v>1070000</v>
      </c>
      <c r="G53" s="50">
        <v>40642</v>
      </c>
      <c r="H53" s="46" t="s">
        <v>37</v>
      </c>
    </row>
    <row r="54" spans="1:8" ht="16.5" outlineLevel="1">
      <c r="A54" s="53" t="s">
        <v>263</v>
      </c>
      <c r="B54" s="59">
        <f>SUBTOTAL(3,B53:B53)</f>
        <v>1</v>
      </c>
      <c r="C54" s="47"/>
      <c r="D54" s="56"/>
      <c r="E54" s="48"/>
      <c r="F54" s="49"/>
      <c r="G54" s="50"/>
      <c r="H54" s="46"/>
    </row>
    <row r="55" spans="1:8" ht="18" customHeight="1" outlineLevel="2">
      <c r="A55" s="71" t="s">
        <v>216</v>
      </c>
      <c r="B55" s="58" t="s">
        <v>35</v>
      </c>
      <c r="C55" s="56"/>
      <c r="D55" s="47" t="s">
        <v>117</v>
      </c>
      <c r="E55" s="48" t="s">
        <v>146</v>
      </c>
      <c r="F55" s="49">
        <v>1170000</v>
      </c>
      <c r="G55" s="50">
        <v>40938</v>
      </c>
      <c r="H55" s="46" t="s">
        <v>37</v>
      </c>
    </row>
    <row r="56" spans="1:8" ht="18" customHeight="1" outlineLevel="2">
      <c r="A56" s="71"/>
      <c r="B56" s="58" t="s">
        <v>35</v>
      </c>
      <c r="C56" s="56"/>
      <c r="D56" s="47" t="s">
        <v>34</v>
      </c>
      <c r="E56" s="48" t="s">
        <v>148</v>
      </c>
      <c r="F56" s="49">
        <v>500000</v>
      </c>
      <c r="G56" s="50">
        <v>41064</v>
      </c>
      <c r="H56" s="46" t="s">
        <v>37</v>
      </c>
    </row>
    <row r="57" spans="1:8" ht="18" customHeight="1" outlineLevel="2">
      <c r="A57" s="71"/>
      <c r="B57" s="58" t="s">
        <v>35</v>
      </c>
      <c r="C57" s="56"/>
      <c r="D57" s="47" t="s">
        <v>26</v>
      </c>
      <c r="E57" s="48" t="s">
        <v>147</v>
      </c>
      <c r="F57" s="49">
        <v>708000</v>
      </c>
      <c r="G57" s="50">
        <v>40858</v>
      </c>
      <c r="H57" s="46" t="s">
        <v>37</v>
      </c>
    </row>
    <row r="58" spans="1:8" ht="18" customHeight="1" outlineLevel="2">
      <c r="A58" s="71"/>
      <c r="B58" s="58" t="s">
        <v>35</v>
      </c>
      <c r="C58" s="56"/>
      <c r="D58" s="47" t="s">
        <v>16</v>
      </c>
      <c r="E58" s="48" t="s">
        <v>149</v>
      </c>
      <c r="F58" s="49">
        <v>720000</v>
      </c>
      <c r="G58" s="50">
        <v>41034</v>
      </c>
      <c r="H58" s="46" t="s">
        <v>37</v>
      </c>
    </row>
    <row r="59" spans="1:8" ht="18" customHeight="1" outlineLevel="1">
      <c r="A59" s="53" t="s">
        <v>264</v>
      </c>
      <c r="B59" s="59">
        <f>SUBTOTAL(3,B55:B58)</f>
        <v>4</v>
      </c>
      <c r="C59" s="56"/>
      <c r="D59" s="47"/>
      <c r="E59" s="48"/>
      <c r="F59" s="49"/>
      <c r="G59" s="50"/>
      <c r="H59" s="46"/>
    </row>
    <row r="60" spans="1:8" ht="18" customHeight="1" outlineLevel="2">
      <c r="A60" s="71" t="s">
        <v>58</v>
      </c>
      <c r="B60" s="58" t="s">
        <v>22</v>
      </c>
      <c r="C60" s="56"/>
      <c r="D60" s="47" t="s">
        <v>51</v>
      </c>
      <c r="E60" s="48" t="s">
        <v>150</v>
      </c>
      <c r="F60" s="49">
        <v>3000000</v>
      </c>
      <c r="G60" s="50">
        <v>40786</v>
      </c>
      <c r="H60" s="46" t="s">
        <v>37</v>
      </c>
    </row>
    <row r="61" spans="1:8" ht="16.5" outlineLevel="2">
      <c r="A61" s="71"/>
      <c r="B61" s="58" t="s">
        <v>22</v>
      </c>
      <c r="C61" s="56"/>
      <c r="D61" s="47" t="s">
        <v>117</v>
      </c>
      <c r="E61" s="48" t="s">
        <v>151</v>
      </c>
      <c r="F61" s="49">
        <v>10000000</v>
      </c>
      <c r="G61" s="50">
        <v>40908</v>
      </c>
      <c r="H61" s="46" t="s">
        <v>37</v>
      </c>
    </row>
    <row r="62" spans="1:8" ht="16.5" outlineLevel="2">
      <c r="A62" s="71"/>
      <c r="B62" s="57" t="s">
        <v>22</v>
      </c>
      <c r="C62" s="56"/>
      <c r="D62" s="42" t="s">
        <v>39</v>
      </c>
      <c r="E62" s="43" t="s">
        <v>152</v>
      </c>
      <c r="F62" s="44">
        <v>7000000</v>
      </c>
      <c r="G62" s="45">
        <v>40969</v>
      </c>
      <c r="H62" s="46" t="s">
        <v>37</v>
      </c>
    </row>
    <row r="63" spans="1:8" ht="18" customHeight="1" outlineLevel="2">
      <c r="A63" s="71"/>
      <c r="B63" s="58" t="s">
        <v>22</v>
      </c>
      <c r="C63" s="56"/>
      <c r="D63" s="47" t="s">
        <v>135</v>
      </c>
      <c r="E63" s="48" t="s">
        <v>153</v>
      </c>
      <c r="F63" s="49">
        <v>3600000</v>
      </c>
      <c r="G63" s="50">
        <v>40695</v>
      </c>
      <c r="H63" s="46" t="s">
        <v>37</v>
      </c>
    </row>
    <row r="64" spans="1:8" ht="18" customHeight="1" outlineLevel="2">
      <c r="A64" s="71"/>
      <c r="B64" s="58" t="s">
        <v>22</v>
      </c>
      <c r="C64" s="56"/>
      <c r="D64" s="47" t="s">
        <v>135</v>
      </c>
      <c r="E64" s="48" t="s">
        <v>154</v>
      </c>
      <c r="F64" s="49">
        <v>3600000</v>
      </c>
      <c r="G64" s="50">
        <v>40695</v>
      </c>
      <c r="H64" s="46" t="s">
        <v>37</v>
      </c>
    </row>
    <row r="65" spans="1:8" ht="18" customHeight="1" outlineLevel="1">
      <c r="A65" s="53" t="s">
        <v>265</v>
      </c>
      <c r="B65" s="59">
        <f>SUBTOTAL(3,B60:B64)</f>
        <v>5</v>
      </c>
      <c r="C65" s="56"/>
      <c r="D65" s="47"/>
      <c r="E65" s="48"/>
      <c r="F65" s="49"/>
      <c r="G65" s="50"/>
      <c r="H65" s="46"/>
    </row>
    <row r="66" spans="1:8" ht="18" customHeight="1" outlineLevel="2">
      <c r="A66" s="71" t="s">
        <v>291</v>
      </c>
      <c r="B66" s="58" t="s">
        <v>29</v>
      </c>
      <c r="C66" s="47" t="s">
        <v>9</v>
      </c>
      <c r="D66" s="56"/>
      <c r="E66" s="48" t="s">
        <v>155</v>
      </c>
      <c r="F66" s="49">
        <v>1919000</v>
      </c>
      <c r="G66" s="50">
        <v>41101</v>
      </c>
      <c r="H66" s="46" t="s">
        <v>37</v>
      </c>
    </row>
    <row r="67" spans="1:8" ht="18" customHeight="1" outlineLevel="2">
      <c r="A67" s="71"/>
      <c r="B67" s="58" t="s">
        <v>29</v>
      </c>
      <c r="C67" s="56"/>
      <c r="D67" s="47" t="s">
        <v>39</v>
      </c>
      <c r="E67" s="48" t="s">
        <v>156</v>
      </c>
      <c r="F67" s="49">
        <v>1200000</v>
      </c>
      <c r="G67" s="50">
        <v>40969</v>
      </c>
      <c r="H67" s="46" t="s">
        <v>37</v>
      </c>
    </row>
    <row r="68" spans="1:8" ht="18" customHeight="1" outlineLevel="2">
      <c r="A68" s="71"/>
      <c r="B68" s="58" t="s">
        <v>29</v>
      </c>
      <c r="C68" s="56"/>
      <c r="D68" s="47" t="s">
        <v>135</v>
      </c>
      <c r="E68" s="48" t="s">
        <v>157</v>
      </c>
      <c r="F68" s="49">
        <v>750000</v>
      </c>
      <c r="G68" s="50">
        <v>40787</v>
      </c>
      <c r="H68" s="46" t="s">
        <v>37</v>
      </c>
    </row>
    <row r="69" spans="1:8" ht="18" customHeight="1" outlineLevel="2">
      <c r="A69" s="71"/>
      <c r="B69" s="58" t="s">
        <v>29</v>
      </c>
      <c r="C69" s="56"/>
      <c r="D69" s="47" t="s">
        <v>16</v>
      </c>
      <c r="E69" s="48" t="s">
        <v>158</v>
      </c>
      <c r="F69" s="49">
        <v>1800000</v>
      </c>
      <c r="G69" s="50">
        <v>40942</v>
      </c>
      <c r="H69" s="46" t="s">
        <v>37</v>
      </c>
    </row>
    <row r="70" spans="1:8" ht="18" customHeight="1" outlineLevel="1">
      <c r="A70" s="53" t="s">
        <v>266</v>
      </c>
      <c r="B70" s="59">
        <f>SUBTOTAL(3,B66:B69)</f>
        <v>4</v>
      </c>
      <c r="C70" s="56"/>
      <c r="D70" s="47"/>
      <c r="E70" s="48"/>
      <c r="F70" s="49"/>
      <c r="G70" s="50"/>
      <c r="H70" s="46"/>
    </row>
    <row r="71" spans="1:8" ht="16.5" outlineLevel="2">
      <c r="A71" s="71" t="s">
        <v>217</v>
      </c>
      <c r="B71" s="58" t="s">
        <v>23</v>
      </c>
      <c r="C71" s="56"/>
      <c r="D71" s="47" t="s">
        <v>38</v>
      </c>
      <c r="E71" s="48" t="s">
        <v>159</v>
      </c>
      <c r="F71" s="49">
        <v>200000</v>
      </c>
      <c r="G71" s="50">
        <v>41033</v>
      </c>
      <c r="H71" s="46" t="s">
        <v>37</v>
      </c>
    </row>
    <row r="72" spans="1:8" ht="18" customHeight="1" outlineLevel="2">
      <c r="A72" s="71"/>
      <c r="B72" s="58" t="s">
        <v>23</v>
      </c>
      <c r="C72" s="56"/>
      <c r="D72" s="47" t="s">
        <v>117</v>
      </c>
      <c r="E72" s="48" t="s">
        <v>160</v>
      </c>
      <c r="F72" s="49">
        <v>1000000</v>
      </c>
      <c r="G72" s="50">
        <v>40938</v>
      </c>
      <c r="H72" s="46" t="s">
        <v>37</v>
      </c>
    </row>
    <row r="73" spans="1:8" ht="23.25" customHeight="1" outlineLevel="2">
      <c r="A73" s="71"/>
      <c r="B73" s="58" t="s">
        <v>23</v>
      </c>
      <c r="C73" s="56"/>
      <c r="D73" s="47" t="s">
        <v>16</v>
      </c>
      <c r="E73" s="48" t="s">
        <v>161</v>
      </c>
      <c r="F73" s="49">
        <v>720000</v>
      </c>
      <c r="G73" s="50">
        <v>41021</v>
      </c>
      <c r="H73" s="46" t="s">
        <v>37</v>
      </c>
    </row>
    <row r="74" spans="1:8" ht="23.25" customHeight="1" outlineLevel="1">
      <c r="A74" s="53" t="s">
        <v>267</v>
      </c>
      <c r="B74" s="59">
        <f>SUBTOTAL(3,B71:B73)</f>
        <v>3</v>
      </c>
      <c r="C74" s="56"/>
      <c r="D74" s="47"/>
      <c r="E74" s="48"/>
      <c r="F74" s="49"/>
      <c r="G74" s="50"/>
      <c r="H74" s="46"/>
    </row>
    <row r="75" spans="1:8" ht="42.75" customHeight="1" outlineLevel="2">
      <c r="A75" s="40" t="s">
        <v>292</v>
      </c>
      <c r="B75" s="58" t="s">
        <v>30</v>
      </c>
      <c r="C75" s="56"/>
      <c r="D75" s="47" t="s">
        <v>39</v>
      </c>
      <c r="E75" s="48" t="s">
        <v>162</v>
      </c>
      <c r="F75" s="49">
        <v>400000</v>
      </c>
      <c r="G75" s="50">
        <v>40969</v>
      </c>
      <c r="H75" s="46" t="s">
        <v>37</v>
      </c>
    </row>
    <row r="76" spans="1:8" ht="16.5" outlineLevel="1">
      <c r="A76" s="53" t="s">
        <v>268</v>
      </c>
      <c r="B76" s="59">
        <f>SUBTOTAL(3,B75:B75)</f>
        <v>1</v>
      </c>
      <c r="C76" s="56"/>
      <c r="D76" s="47"/>
      <c r="E76" s="48"/>
      <c r="F76" s="49"/>
      <c r="G76" s="50"/>
      <c r="H76" s="46"/>
    </row>
    <row r="77" spans="1:8" ht="42.75" outlineLevel="2">
      <c r="A77" s="40" t="s">
        <v>205</v>
      </c>
      <c r="B77" s="58" t="s">
        <v>40</v>
      </c>
      <c r="C77" s="56"/>
      <c r="D77" s="47" t="s">
        <v>16</v>
      </c>
      <c r="E77" s="48" t="s">
        <v>163</v>
      </c>
      <c r="F77" s="49">
        <v>600000</v>
      </c>
      <c r="G77" s="50">
        <v>40950</v>
      </c>
      <c r="H77" s="46" t="s">
        <v>37</v>
      </c>
    </row>
    <row r="78" spans="1:8" ht="16.5" outlineLevel="1">
      <c r="A78" s="53" t="s">
        <v>269</v>
      </c>
      <c r="B78" s="59">
        <f>SUBTOTAL(3,B77:B77)</f>
        <v>1</v>
      </c>
      <c r="C78" s="56"/>
      <c r="D78" s="47"/>
      <c r="E78" s="48"/>
      <c r="F78" s="49"/>
      <c r="G78" s="50"/>
      <c r="H78" s="46"/>
    </row>
    <row r="79" spans="1:8" ht="16.5" outlineLevel="2">
      <c r="A79" s="71" t="s">
        <v>218</v>
      </c>
      <c r="B79" s="58" t="s">
        <v>164</v>
      </c>
      <c r="C79" s="47" t="s">
        <v>8</v>
      </c>
      <c r="D79" s="56"/>
      <c r="E79" s="48" t="s">
        <v>43</v>
      </c>
      <c r="F79" s="49">
        <v>801000</v>
      </c>
      <c r="G79" s="50">
        <v>40733</v>
      </c>
      <c r="H79" s="46" t="s">
        <v>37</v>
      </c>
    </row>
    <row r="80" spans="1:8" ht="18" customHeight="1" outlineLevel="2">
      <c r="A80" s="71"/>
      <c r="B80" s="58" t="s">
        <v>164</v>
      </c>
      <c r="C80" s="47" t="s">
        <v>13</v>
      </c>
      <c r="D80" s="56"/>
      <c r="E80" s="48" t="s">
        <v>166</v>
      </c>
      <c r="F80" s="49">
        <v>786000</v>
      </c>
      <c r="G80" s="50">
        <v>40915</v>
      </c>
      <c r="H80" s="46" t="s">
        <v>37</v>
      </c>
    </row>
    <row r="81" spans="1:8" ht="18" customHeight="1" outlineLevel="2">
      <c r="A81" s="71"/>
      <c r="B81" s="58" t="s">
        <v>164</v>
      </c>
      <c r="C81" s="47" t="s">
        <v>14</v>
      </c>
      <c r="D81" s="56"/>
      <c r="E81" s="48" t="s">
        <v>165</v>
      </c>
      <c r="F81" s="49">
        <v>395500</v>
      </c>
      <c r="G81" s="50">
        <v>40732</v>
      </c>
      <c r="H81" s="46" t="s">
        <v>37</v>
      </c>
    </row>
    <row r="82" spans="1:8" ht="18" customHeight="1" outlineLevel="1">
      <c r="A82" s="53" t="s">
        <v>270</v>
      </c>
      <c r="B82" s="59">
        <f>SUBTOTAL(3,B79:B81)</f>
        <v>3</v>
      </c>
      <c r="C82" s="47"/>
      <c r="D82" s="56"/>
      <c r="E82" s="48"/>
      <c r="F82" s="49"/>
      <c r="G82" s="50"/>
      <c r="H82" s="46"/>
    </row>
    <row r="83" spans="1:8" ht="18" customHeight="1" outlineLevel="2">
      <c r="A83" s="71" t="s">
        <v>206</v>
      </c>
      <c r="B83" s="58" t="s">
        <v>54</v>
      </c>
      <c r="C83" s="56"/>
      <c r="D83" s="47" t="s">
        <v>34</v>
      </c>
      <c r="E83" s="48" t="s">
        <v>168</v>
      </c>
      <c r="F83" s="49">
        <v>500000</v>
      </c>
      <c r="G83" s="50">
        <v>41063</v>
      </c>
      <c r="H83" s="46" t="s">
        <v>37</v>
      </c>
    </row>
    <row r="84" spans="1:8" ht="18" customHeight="1" outlineLevel="2">
      <c r="A84" s="71"/>
      <c r="B84" s="58" t="s">
        <v>54</v>
      </c>
      <c r="C84" s="56"/>
      <c r="D84" s="47" t="s">
        <v>33</v>
      </c>
      <c r="E84" s="48" t="s">
        <v>167</v>
      </c>
      <c r="F84" s="49">
        <v>3597000</v>
      </c>
      <c r="G84" s="50">
        <v>40993</v>
      </c>
      <c r="H84" s="46" t="s">
        <v>37</v>
      </c>
    </row>
    <row r="85" spans="1:8" ht="18" customHeight="1" outlineLevel="1">
      <c r="A85" s="53" t="s">
        <v>271</v>
      </c>
      <c r="B85" s="59">
        <f>SUBTOTAL(3,B83:B84)</f>
        <v>2</v>
      </c>
      <c r="C85" s="56"/>
      <c r="D85" s="47"/>
      <c r="E85" s="48"/>
      <c r="F85" s="49"/>
      <c r="G85" s="50"/>
      <c r="H85" s="46"/>
    </row>
    <row r="86" spans="1:8" ht="16.5" outlineLevel="2">
      <c r="A86" s="71" t="s">
        <v>219</v>
      </c>
      <c r="B86" s="58" t="s">
        <v>24</v>
      </c>
      <c r="C86" s="47" t="s">
        <v>11</v>
      </c>
      <c r="D86" s="56"/>
      <c r="E86" s="48" t="s">
        <v>169</v>
      </c>
      <c r="F86" s="49">
        <v>784000</v>
      </c>
      <c r="G86" s="50">
        <v>40731</v>
      </c>
      <c r="H86" s="46" t="s">
        <v>37</v>
      </c>
    </row>
    <row r="87" spans="1:8" ht="16.5" outlineLevel="2">
      <c r="A87" s="71"/>
      <c r="B87" s="58" t="s">
        <v>24</v>
      </c>
      <c r="C87" s="47" t="s">
        <v>9</v>
      </c>
      <c r="D87" s="56"/>
      <c r="E87" s="48" t="s">
        <v>170</v>
      </c>
      <c r="F87" s="49">
        <v>2012000</v>
      </c>
      <c r="G87" s="50">
        <v>41098</v>
      </c>
      <c r="H87" s="46" t="s">
        <v>37</v>
      </c>
    </row>
    <row r="88" spans="1:8" ht="41.25" customHeight="1" outlineLevel="2">
      <c r="A88" s="71"/>
      <c r="B88" s="58" t="s">
        <v>24</v>
      </c>
      <c r="C88" s="47" t="s">
        <v>8</v>
      </c>
      <c r="D88" s="56"/>
      <c r="E88" s="48" t="s">
        <v>171</v>
      </c>
      <c r="F88" s="49">
        <v>2400000</v>
      </c>
      <c r="G88" s="50">
        <v>41061</v>
      </c>
      <c r="H88" s="46" t="s">
        <v>37</v>
      </c>
    </row>
    <row r="89" spans="1:8" ht="41.25" customHeight="1" outlineLevel="2">
      <c r="A89" s="71"/>
      <c r="B89" s="57" t="s">
        <v>24</v>
      </c>
      <c r="C89" s="56"/>
      <c r="D89" s="42" t="s">
        <v>34</v>
      </c>
      <c r="E89" s="43" t="s">
        <v>172</v>
      </c>
      <c r="F89" s="44">
        <v>988000</v>
      </c>
      <c r="G89" s="45">
        <v>40982</v>
      </c>
      <c r="H89" s="46" t="s">
        <v>37</v>
      </c>
    </row>
    <row r="90" spans="1:8" ht="41.25" customHeight="1" outlineLevel="2">
      <c r="A90" s="71"/>
      <c r="B90" s="58" t="s">
        <v>24</v>
      </c>
      <c r="C90" s="56"/>
      <c r="D90" s="47" t="s">
        <v>16</v>
      </c>
      <c r="E90" s="48" t="s">
        <v>173</v>
      </c>
      <c r="F90" s="49">
        <v>5020000</v>
      </c>
      <c r="G90" s="50">
        <v>41019</v>
      </c>
      <c r="H90" s="46" t="s">
        <v>37</v>
      </c>
    </row>
    <row r="91" spans="1:8" ht="41.25" customHeight="1" outlineLevel="1">
      <c r="A91" s="53" t="s">
        <v>272</v>
      </c>
      <c r="B91" s="59">
        <f>SUBTOTAL(3,B86:B90)</f>
        <v>5</v>
      </c>
      <c r="C91" s="56"/>
      <c r="D91" s="47"/>
      <c r="E91" s="48"/>
      <c r="F91" s="49"/>
      <c r="G91" s="50"/>
      <c r="H91" s="46"/>
    </row>
    <row r="92" spans="1:8" ht="41.25" customHeight="1" outlineLevel="2">
      <c r="A92" s="40" t="s">
        <v>207</v>
      </c>
      <c r="B92" s="58" t="s">
        <v>174</v>
      </c>
      <c r="C92" s="47" t="s">
        <v>8</v>
      </c>
      <c r="D92" s="56"/>
      <c r="E92" s="48" t="s">
        <v>171</v>
      </c>
      <c r="F92" s="49">
        <v>763000</v>
      </c>
      <c r="G92" s="50">
        <v>40733</v>
      </c>
      <c r="H92" s="46" t="s">
        <v>37</v>
      </c>
    </row>
    <row r="93" spans="1:8" ht="41.25" customHeight="1" outlineLevel="1">
      <c r="A93" s="53" t="s">
        <v>273</v>
      </c>
      <c r="B93" s="59">
        <f>SUBTOTAL(3,B92:B92)</f>
        <v>1</v>
      </c>
      <c r="C93" s="47"/>
      <c r="D93" s="56"/>
      <c r="E93" s="48"/>
      <c r="F93" s="49"/>
      <c r="G93" s="50"/>
      <c r="H93" s="46"/>
    </row>
    <row r="94" spans="1:8" ht="16.5" outlineLevel="2">
      <c r="A94" s="54" t="s">
        <v>220</v>
      </c>
      <c r="B94" s="58" t="s">
        <v>25</v>
      </c>
      <c r="C94" s="47" t="s">
        <v>13</v>
      </c>
      <c r="D94" s="56"/>
      <c r="E94" s="48" t="s">
        <v>177</v>
      </c>
      <c r="F94" s="49">
        <v>3220000</v>
      </c>
      <c r="G94" s="50">
        <v>40942</v>
      </c>
      <c r="H94" s="46" t="s">
        <v>37</v>
      </c>
    </row>
    <row r="95" spans="1:8" ht="16.5" outlineLevel="1">
      <c r="A95" s="55" t="s">
        <v>274</v>
      </c>
      <c r="B95" s="59">
        <f>SUBTOTAL(3,B94:B94)</f>
        <v>1</v>
      </c>
      <c r="C95" s="47"/>
      <c r="D95" s="56"/>
      <c r="E95" s="48"/>
      <c r="F95" s="49"/>
      <c r="G95" s="50"/>
      <c r="H95" s="46"/>
    </row>
    <row r="96" spans="1:8" ht="16.5" outlineLevel="2">
      <c r="A96" s="54" t="s">
        <v>221</v>
      </c>
      <c r="B96" s="58" t="s">
        <v>178</v>
      </c>
      <c r="C96" s="47" t="s">
        <v>9</v>
      </c>
      <c r="D96" s="56"/>
      <c r="E96" s="48" t="s">
        <v>179</v>
      </c>
      <c r="F96" s="49">
        <v>149160</v>
      </c>
      <c r="G96" s="50">
        <v>40771</v>
      </c>
      <c r="H96" s="46" t="s">
        <v>37</v>
      </c>
    </row>
    <row r="97" spans="1:8" ht="16.5" outlineLevel="1">
      <c r="A97" s="55" t="s">
        <v>275</v>
      </c>
      <c r="B97" s="59">
        <f>SUBTOTAL(3,B96:B96)</f>
        <v>1</v>
      </c>
      <c r="C97" s="47"/>
      <c r="D97" s="56"/>
      <c r="E97" s="48"/>
      <c r="F97" s="49"/>
      <c r="G97" s="50"/>
      <c r="H97" s="46"/>
    </row>
    <row r="98" spans="1:8" ht="16.5" outlineLevel="2">
      <c r="A98" s="54" t="s">
        <v>222</v>
      </c>
      <c r="B98" s="58" t="s">
        <v>56</v>
      </c>
      <c r="C98" s="56"/>
      <c r="D98" s="47" t="s">
        <v>21</v>
      </c>
      <c r="E98" s="48" t="s">
        <v>183</v>
      </c>
      <c r="F98" s="49">
        <v>600000</v>
      </c>
      <c r="G98" s="50">
        <v>41171</v>
      </c>
      <c r="H98" s="46" t="s">
        <v>37</v>
      </c>
    </row>
    <row r="99" spans="1:8" ht="16.5" outlineLevel="1">
      <c r="A99" s="55" t="s">
        <v>276</v>
      </c>
      <c r="B99" s="59">
        <f>SUBTOTAL(3,B98:B98)</f>
        <v>1</v>
      </c>
      <c r="C99" s="56"/>
      <c r="D99" s="47"/>
      <c r="E99" s="48"/>
      <c r="F99" s="49"/>
      <c r="G99" s="50"/>
      <c r="H99" s="46"/>
    </row>
    <row r="100" spans="1:8" ht="16.5" outlineLevel="2">
      <c r="A100" s="70" t="s">
        <v>208</v>
      </c>
      <c r="B100" s="58" t="s">
        <v>85</v>
      </c>
      <c r="C100" s="56"/>
      <c r="D100" s="47" t="s">
        <v>21</v>
      </c>
      <c r="E100" s="48" t="s">
        <v>184</v>
      </c>
      <c r="F100" s="49">
        <v>600000</v>
      </c>
      <c r="G100" s="50">
        <v>40930</v>
      </c>
      <c r="H100" s="46" t="s">
        <v>37</v>
      </c>
    </row>
    <row r="101" spans="1:8" ht="18" customHeight="1" outlineLevel="2">
      <c r="A101" s="70"/>
      <c r="B101" s="58" t="s">
        <v>85</v>
      </c>
      <c r="C101" s="56"/>
      <c r="D101" s="47" t="s">
        <v>26</v>
      </c>
      <c r="E101" s="48" t="s">
        <v>185</v>
      </c>
      <c r="F101" s="49">
        <v>4000000</v>
      </c>
      <c r="G101" s="50">
        <v>40760</v>
      </c>
      <c r="H101" s="46" t="s">
        <v>37</v>
      </c>
    </row>
    <row r="102" spans="1:8" ht="18" customHeight="1" outlineLevel="2">
      <c r="A102" s="70"/>
      <c r="B102" s="58" t="s">
        <v>85</v>
      </c>
      <c r="C102" s="56"/>
      <c r="D102" s="47" t="s">
        <v>26</v>
      </c>
      <c r="E102" s="48" t="s">
        <v>186</v>
      </c>
      <c r="F102" s="49">
        <v>1300000</v>
      </c>
      <c r="G102" s="50">
        <v>40767</v>
      </c>
      <c r="H102" s="46" t="s">
        <v>37</v>
      </c>
    </row>
    <row r="103" spans="1:8" ht="18" customHeight="1" outlineLevel="2">
      <c r="A103" s="70"/>
      <c r="B103" s="58" t="s">
        <v>85</v>
      </c>
      <c r="C103" s="56"/>
      <c r="D103" s="47" t="s">
        <v>26</v>
      </c>
      <c r="E103" s="48" t="s">
        <v>187</v>
      </c>
      <c r="F103" s="49">
        <v>1500000</v>
      </c>
      <c r="G103" s="50">
        <v>40832</v>
      </c>
      <c r="H103" s="46" t="s">
        <v>37</v>
      </c>
    </row>
    <row r="104" spans="1:8" ht="18" customHeight="1" outlineLevel="1">
      <c r="A104" s="52" t="s">
        <v>277</v>
      </c>
      <c r="B104" s="59">
        <f>SUBTOTAL(3,B100:B103)</f>
        <v>4</v>
      </c>
      <c r="C104" s="56"/>
      <c r="D104" s="47"/>
      <c r="E104" s="48"/>
      <c r="F104" s="49"/>
      <c r="G104" s="50"/>
      <c r="H104" s="46"/>
    </row>
    <row r="105" spans="1:8" ht="18" customHeight="1">
      <c r="A105" s="52" t="s">
        <v>240</v>
      </c>
      <c r="B105" s="59">
        <f>SUBTOTAL(3,B3:B103)</f>
        <v>77</v>
      </c>
      <c r="C105" s="56"/>
      <c r="D105" s="47"/>
      <c r="E105" s="48"/>
      <c r="F105" s="49"/>
      <c r="G105" s="50"/>
      <c r="H105" s="46"/>
    </row>
    <row r="106" spans="1:8" ht="18" customHeight="1">
      <c r="A106" s="9"/>
      <c r="F106" s="15"/>
      <c r="G106" s="15"/>
      <c r="H106" s="15"/>
    </row>
    <row r="107" spans="1:8" ht="18" customHeight="1">
      <c r="A107" s="9"/>
      <c r="F107" s="15"/>
      <c r="G107" s="15"/>
      <c r="H107" s="15"/>
    </row>
    <row r="108" spans="1:8" ht="18" customHeight="1">
      <c r="A108" s="9"/>
      <c r="F108" s="15"/>
      <c r="G108" s="15"/>
      <c r="H108" s="15"/>
    </row>
    <row r="109" spans="1:8" ht="16.5">
      <c r="A109" s="9"/>
      <c r="F109" s="15"/>
      <c r="G109" s="15"/>
      <c r="H109" s="15"/>
    </row>
    <row r="110" spans="1:8" ht="16.5">
      <c r="A110" s="9"/>
      <c r="F110" s="15"/>
      <c r="G110" s="15"/>
      <c r="H110" s="15"/>
    </row>
    <row r="111" spans="1:8" ht="18" customHeight="1">
      <c r="A111" s="9"/>
      <c r="F111" s="15"/>
      <c r="G111" s="15"/>
      <c r="H111" s="15"/>
    </row>
    <row r="112" spans="1:8" ht="16.5">
      <c r="A112" s="9"/>
      <c r="F112" s="15"/>
      <c r="G112" s="15"/>
      <c r="H112" s="15"/>
    </row>
    <row r="113" spans="1:8" ht="16.5">
      <c r="A113" s="9"/>
      <c r="F113" s="15"/>
      <c r="G113" s="15"/>
      <c r="H113" s="15"/>
    </row>
    <row r="114" spans="1:8" ht="18" customHeight="1">
      <c r="A114" s="9"/>
      <c r="F114" s="15"/>
      <c r="G114" s="15"/>
      <c r="H114" s="15"/>
    </row>
    <row r="115" spans="1:8" ht="18" customHeight="1">
      <c r="A115" s="9"/>
      <c r="F115" s="15"/>
      <c r="G115" s="15"/>
      <c r="H115" s="15"/>
    </row>
    <row r="116" spans="1:8" ht="18" customHeight="1">
      <c r="A116" s="9"/>
      <c r="F116" s="15"/>
      <c r="G116" s="15"/>
      <c r="H116" s="15"/>
    </row>
    <row r="117" spans="1:8" ht="18" customHeight="1">
      <c r="A117" s="9"/>
      <c r="F117" s="15"/>
      <c r="G117" s="15"/>
      <c r="H117" s="15"/>
    </row>
    <row r="118" spans="1:8" ht="18" customHeight="1">
      <c r="A118" s="9"/>
      <c r="F118" s="15"/>
      <c r="G118" s="15"/>
      <c r="H118" s="15"/>
    </row>
    <row r="119" spans="1:8" ht="18" customHeight="1" outlineLevel="1">
      <c r="A119" s="9"/>
      <c r="F119" s="15"/>
      <c r="G119" s="15"/>
      <c r="H119" s="15"/>
    </row>
    <row r="120" spans="1:8" ht="18" customHeight="1" outlineLevel="2">
      <c r="A120" s="9"/>
      <c r="F120" s="15"/>
      <c r="G120" s="15"/>
      <c r="H120" s="15"/>
    </row>
    <row r="121" spans="1:8" ht="18" customHeight="1" outlineLevel="2">
      <c r="A121" s="9"/>
      <c r="F121" s="15"/>
      <c r="G121" s="15"/>
      <c r="H121" s="15"/>
    </row>
    <row r="122" spans="1:8" ht="18" customHeight="1" outlineLevel="2">
      <c r="A122" s="9"/>
      <c r="F122" s="15"/>
      <c r="G122" s="15"/>
      <c r="H122" s="15"/>
    </row>
    <row r="123" spans="1:8" ht="18" customHeight="1" outlineLevel="2">
      <c r="A123" s="9"/>
      <c r="F123" s="15"/>
      <c r="G123" s="15"/>
      <c r="H123" s="15"/>
    </row>
    <row r="124" spans="1:8" ht="18" customHeight="1" outlineLevel="1">
      <c r="A124" s="9"/>
      <c r="F124" s="15"/>
      <c r="G124" s="15"/>
      <c r="H124" s="15"/>
    </row>
    <row r="125" spans="1:8" ht="18" customHeight="1" outlineLevel="2">
      <c r="A125" s="9"/>
      <c r="F125" s="15"/>
      <c r="G125" s="15"/>
      <c r="H125" s="15"/>
    </row>
    <row r="126" spans="1:8" ht="18" customHeight="1" outlineLevel="2">
      <c r="A126" s="9"/>
      <c r="F126" s="15"/>
      <c r="G126" s="15"/>
      <c r="H126" s="15"/>
    </row>
    <row r="127" spans="1:8" ht="18" customHeight="1" outlineLevel="1">
      <c r="A127" s="9"/>
      <c r="F127" s="15"/>
      <c r="G127" s="15"/>
      <c r="H127" s="15"/>
    </row>
    <row r="128" spans="1:8" ht="18" customHeight="1" outlineLevel="2">
      <c r="A128" s="9"/>
      <c r="F128" s="15"/>
      <c r="G128" s="15"/>
      <c r="H128" s="15"/>
    </row>
    <row r="129" spans="1:8" ht="18" customHeight="1" outlineLevel="1">
      <c r="A129" s="9"/>
      <c r="F129" s="15"/>
      <c r="G129" s="15"/>
      <c r="H129" s="15"/>
    </row>
    <row r="130" spans="1:8" ht="18" customHeight="1">
      <c r="A130" s="9"/>
      <c r="F130" s="15"/>
      <c r="G130" s="15"/>
      <c r="H130" s="15"/>
    </row>
    <row r="131" spans="1:8" ht="18" customHeight="1">
      <c r="A131" s="9"/>
      <c r="F131" s="15"/>
      <c r="G131" s="15"/>
      <c r="H131" s="15"/>
    </row>
    <row r="132" spans="1:8" ht="18" customHeight="1">
      <c r="A132" s="9"/>
      <c r="F132" s="15"/>
      <c r="G132" s="15"/>
      <c r="H132" s="15"/>
    </row>
    <row r="133" spans="1:8" ht="18" customHeight="1">
      <c r="A133" s="9"/>
      <c r="F133" s="15"/>
      <c r="G133" s="15"/>
      <c r="H133" s="15"/>
    </row>
    <row r="134" spans="1:8" ht="18" customHeight="1">
      <c r="A134" s="9"/>
      <c r="F134" s="15"/>
      <c r="G134" s="15"/>
      <c r="H134" s="15"/>
    </row>
    <row r="135" spans="1:8" ht="18" customHeight="1">
      <c r="A135" s="9"/>
      <c r="F135" s="15"/>
      <c r="G135" s="15"/>
      <c r="H135" s="15"/>
    </row>
    <row r="136" spans="1:8" ht="18" customHeight="1">
      <c r="A136" s="9"/>
      <c r="F136" s="15"/>
      <c r="G136" s="15"/>
      <c r="H136" s="15"/>
    </row>
    <row r="137" spans="1:8" ht="18" customHeight="1">
      <c r="A137" s="9"/>
      <c r="F137" s="15"/>
      <c r="G137" s="15"/>
      <c r="H137" s="15"/>
    </row>
    <row r="138" spans="1:8" ht="18" customHeight="1">
      <c r="A138" s="9"/>
      <c r="F138" s="15"/>
      <c r="G138" s="15"/>
      <c r="H138" s="15"/>
    </row>
    <row r="139" spans="1:8" ht="18" customHeight="1">
      <c r="A139" s="9"/>
      <c r="F139" s="15"/>
      <c r="G139" s="15"/>
      <c r="H139" s="15"/>
    </row>
    <row r="140" spans="1:8" ht="18" customHeight="1">
      <c r="A140" s="9"/>
      <c r="F140" s="15"/>
      <c r="G140" s="15"/>
      <c r="H140" s="15"/>
    </row>
    <row r="141" spans="1:8" ht="18" customHeight="1">
      <c r="A141" s="9"/>
      <c r="F141" s="15"/>
      <c r="G141" s="15"/>
      <c r="H141" s="15"/>
    </row>
    <row r="142" spans="1:8" ht="18" customHeight="1">
      <c r="A142" s="9"/>
      <c r="F142" s="15"/>
      <c r="G142" s="15"/>
      <c r="H142" s="15"/>
    </row>
    <row r="143" spans="1:8" ht="18" customHeight="1">
      <c r="A143" s="15"/>
      <c r="F143" s="15"/>
      <c r="G143" s="15"/>
      <c r="H143" s="15"/>
    </row>
    <row r="144" spans="1:8" ht="18" customHeight="1">
      <c r="A144" s="15"/>
      <c r="F144" s="15"/>
      <c r="G144" s="15"/>
      <c r="H144" s="15"/>
    </row>
    <row r="145" spans="1:8" ht="18" customHeight="1">
      <c r="A145" s="15"/>
      <c r="F145" s="15"/>
      <c r="G145" s="15"/>
      <c r="H145" s="15"/>
    </row>
    <row r="146" spans="1:8" ht="18" customHeight="1">
      <c r="A146" s="15"/>
      <c r="F146" s="15"/>
      <c r="G146" s="15"/>
      <c r="H146" s="15"/>
    </row>
    <row r="147" spans="1:8" ht="18" customHeight="1">
      <c r="A147" s="15"/>
      <c r="F147" s="15"/>
      <c r="G147" s="15"/>
      <c r="H147" s="15"/>
    </row>
    <row r="148" spans="1:8" ht="18" customHeight="1">
      <c r="A148" s="15"/>
      <c r="F148" s="15"/>
      <c r="G148" s="15"/>
      <c r="H148" s="15"/>
    </row>
    <row r="149" spans="1:8" ht="18" customHeight="1">
      <c r="A149" s="15"/>
      <c r="F149" s="15"/>
      <c r="G149" s="15"/>
      <c r="H149" s="15"/>
    </row>
    <row r="150" spans="1:8" ht="18" customHeight="1">
      <c r="A150" s="15"/>
      <c r="F150" s="15"/>
      <c r="G150" s="15"/>
      <c r="H150" s="15"/>
    </row>
    <row r="151" spans="1:8" ht="18" customHeight="1">
      <c r="A151" s="15"/>
      <c r="F151" s="15"/>
      <c r="G151" s="15"/>
      <c r="H151" s="15"/>
    </row>
    <row r="152" spans="1:8" ht="18" customHeight="1">
      <c r="A152" s="15"/>
      <c r="F152" s="15"/>
      <c r="G152" s="15"/>
      <c r="H152" s="15"/>
    </row>
    <row r="153" spans="1:8" ht="18" customHeight="1">
      <c r="A153" s="15"/>
      <c r="F153" s="15"/>
      <c r="G153" s="15"/>
      <c r="H153" s="15"/>
    </row>
    <row r="154" spans="1:8" ht="18" customHeight="1">
      <c r="A154" s="15"/>
      <c r="F154" s="15"/>
      <c r="G154" s="15"/>
      <c r="H154" s="15"/>
    </row>
    <row r="155" spans="1:8" ht="18" customHeight="1">
      <c r="A155" s="15"/>
      <c r="F155" s="15"/>
      <c r="G155" s="15"/>
      <c r="H155" s="15"/>
    </row>
    <row r="156" spans="1:8" ht="18" customHeight="1">
      <c r="A156" s="19"/>
      <c r="F156" s="15"/>
      <c r="G156" s="15"/>
      <c r="H156" s="15"/>
    </row>
    <row r="157" spans="1:8" ht="18" customHeight="1">
      <c r="A157" s="19"/>
      <c r="F157" s="15"/>
      <c r="G157" s="15"/>
      <c r="H157" s="15"/>
    </row>
    <row r="158" spans="1:8" ht="18" customHeight="1">
      <c r="A158" s="19"/>
      <c r="F158" s="15"/>
      <c r="G158" s="15"/>
      <c r="H158" s="15"/>
    </row>
    <row r="159" spans="1:8" ht="18" customHeight="1">
      <c r="A159" s="19"/>
      <c r="F159" s="15"/>
      <c r="G159" s="15"/>
      <c r="H159" s="15"/>
    </row>
    <row r="160" spans="1:8" ht="18" customHeight="1">
      <c r="A160" s="19"/>
      <c r="F160" s="15"/>
      <c r="G160" s="15"/>
      <c r="H160" s="15"/>
    </row>
    <row r="161" spans="1:8" ht="18" customHeight="1">
      <c r="A161" s="19"/>
      <c r="F161" s="15"/>
      <c r="G161" s="15"/>
      <c r="H161" s="15"/>
    </row>
    <row r="162" spans="1:8" ht="18" customHeight="1">
      <c r="A162" s="19"/>
      <c r="F162" s="15"/>
      <c r="G162" s="15"/>
      <c r="H162" s="15"/>
    </row>
    <row r="163" spans="1:8" ht="18" customHeight="1">
      <c r="A163" s="19"/>
      <c r="F163" s="15"/>
      <c r="G163" s="15"/>
      <c r="H163" s="15"/>
    </row>
    <row r="164" spans="1:8" ht="18" customHeight="1">
      <c r="A164" s="19"/>
      <c r="F164" s="15"/>
      <c r="G164" s="15"/>
      <c r="H164" s="15"/>
    </row>
    <row r="165" spans="1:8" ht="18" customHeight="1">
      <c r="A165" s="15"/>
      <c r="F165" s="15"/>
      <c r="G165" s="15"/>
      <c r="H165" s="15"/>
    </row>
    <row r="166" ht="18" customHeight="1">
      <c r="A166" s="19"/>
    </row>
    <row r="167" ht="18" customHeight="1">
      <c r="A167" s="19"/>
    </row>
    <row r="168" ht="18" customHeight="1">
      <c r="A168" s="19"/>
    </row>
    <row r="169" ht="18" customHeight="1">
      <c r="A169" s="19"/>
    </row>
    <row r="170" ht="18" customHeight="1">
      <c r="A170" s="19"/>
    </row>
    <row r="171" ht="18" customHeight="1">
      <c r="A171" s="19"/>
    </row>
    <row r="172" ht="18" customHeight="1">
      <c r="A172" s="19"/>
    </row>
    <row r="173" ht="18" customHeight="1">
      <c r="A173" s="19"/>
    </row>
    <row r="174" ht="18" customHeight="1">
      <c r="A174" s="19"/>
    </row>
    <row r="175" ht="18" customHeight="1">
      <c r="A175" s="19"/>
    </row>
  </sheetData>
  <mergeCells count="17">
    <mergeCell ref="A3:A5"/>
    <mergeCell ref="A7:A8"/>
    <mergeCell ref="A10:A13"/>
    <mergeCell ref="A15:A20"/>
    <mergeCell ref="A22:A27"/>
    <mergeCell ref="A31:A33"/>
    <mergeCell ref="A35:A36"/>
    <mergeCell ref="A38:A41"/>
    <mergeCell ref="A43:A51"/>
    <mergeCell ref="A55:A58"/>
    <mergeCell ref="A60:A64"/>
    <mergeCell ref="A66:A69"/>
    <mergeCell ref="A100:A103"/>
    <mergeCell ref="A71:A73"/>
    <mergeCell ref="A79:A81"/>
    <mergeCell ref="A83:A84"/>
    <mergeCell ref="A86:A90"/>
  </mergeCells>
  <printOptions horizontalCentered="1"/>
  <pageMargins left="0.15748031496062992" right="0.15748031496062992" top="0.3937007874015748" bottom="0.65" header="0.15748031496062992" footer="0.22"/>
  <pageSetup horizontalDpi="600" verticalDpi="600" orientation="portrait" paperSize="9" scale="91" r:id="rId1"/>
  <headerFooter alignWithMargins="0">
    <oddFooter>&amp;C禽用&amp;R第&amp;P頁</oddFooter>
  </headerFooter>
  <rowBreaks count="3" manualBreakCount="3">
    <brk id="42" max="255" man="1"/>
    <brk id="85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5" sqref="A5"/>
    </sheetView>
  </sheetViews>
  <sheetFormatPr defaultColWidth="9.00390625" defaultRowHeight="19.5" customHeight="1" outlineLevelRow="2"/>
  <cols>
    <col min="1" max="1" width="23.625" style="9" customWidth="1"/>
    <col min="2" max="2" width="16.625" style="6" customWidth="1"/>
    <col min="3" max="3" width="7.625" style="9" customWidth="1"/>
    <col min="4" max="4" width="7.625" style="5" customWidth="1"/>
    <col min="5" max="5" width="9.625" style="3" customWidth="1"/>
    <col min="6" max="6" width="9.625" style="10" customWidth="1"/>
    <col min="7" max="7" width="9.625" style="2" customWidth="1"/>
    <col min="8" max="8" width="7.625" style="2" customWidth="1"/>
    <col min="9" max="16384" width="9.00390625" style="9" customWidth="1"/>
  </cols>
  <sheetData>
    <row r="1" spans="1:8" s="8" customFormat="1" ht="30" customHeight="1">
      <c r="A1" s="1" t="s">
        <v>61</v>
      </c>
      <c r="B1" s="6"/>
      <c r="C1" s="5"/>
      <c r="D1" s="5"/>
      <c r="E1" s="3"/>
      <c r="F1" s="3"/>
      <c r="G1" s="7"/>
      <c r="H1" s="5"/>
    </row>
    <row r="2" spans="1:8" s="5" customFormat="1" ht="19.5" customHeight="1">
      <c r="A2" s="21" t="s">
        <v>41</v>
      </c>
      <c r="B2" s="21" t="s">
        <v>1</v>
      </c>
      <c r="C2" s="21" t="s">
        <v>2</v>
      </c>
      <c r="D2" s="21" t="s">
        <v>3</v>
      </c>
      <c r="E2" s="22" t="s">
        <v>0</v>
      </c>
      <c r="F2" s="22" t="s">
        <v>4</v>
      </c>
      <c r="G2" s="21" t="s">
        <v>5</v>
      </c>
      <c r="H2" s="21" t="s">
        <v>6</v>
      </c>
    </row>
    <row r="3" spans="1:8" ht="42.75" outlineLevel="2">
      <c r="A3" s="40" t="s">
        <v>278</v>
      </c>
      <c r="B3" s="58" t="s">
        <v>79</v>
      </c>
      <c r="C3" s="54"/>
      <c r="D3" s="47" t="s">
        <v>26</v>
      </c>
      <c r="E3" s="48" t="s">
        <v>80</v>
      </c>
      <c r="F3" s="49">
        <v>5000</v>
      </c>
      <c r="G3" s="50">
        <v>40843</v>
      </c>
      <c r="H3" s="46" t="s">
        <v>37</v>
      </c>
    </row>
    <row r="4" spans="1:8" ht="14.25" outlineLevel="1">
      <c r="A4" s="65" t="s">
        <v>280</v>
      </c>
      <c r="B4" s="59">
        <f>SUBTOTAL(3,B3:B3)</f>
        <v>1</v>
      </c>
      <c r="C4" s="54"/>
      <c r="D4" s="47"/>
      <c r="E4" s="48"/>
      <c r="F4" s="49"/>
      <c r="G4" s="50"/>
      <c r="H4" s="46"/>
    </row>
    <row r="5" spans="1:8" ht="57" outlineLevel="2">
      <c r="A5" s="40" t="s">
        <v>209</v>
      </c>
      <c r="B5" s="58" t="s">
        <v>81</v>
      </c>
      <c r="C5" s="54"/>
      <c r="D5" s="47" t="s">
        <v>26</v>
      </c>
      <c r="E5" s="48" t="s">
        <v>82</v>
      </c>
      <c r="F5" s="49">
        <v>50000</v>
      </c>
      <c r="G5" s="50">
        <v>40815</v>
      </c>
      <c r="H5" s="46" t="s">
        <v>37</v>
      </c>
    </row>
    <row r="6" spans="1:8" ht="14.25" outlineLevel="1">
      <c r="A6" s="55" t="s">
        <v>281</v>
      </c>
      <c r="B6" s="59">
        <f>SUBTOTAL(3,B5:B5)</f>
        <v>1</v>
      </c>
      <c r="C6" s="54"/>
      <c r="D6" s="47"/>
      <c r="E6" s="48"/>
      <c r="F6" s="49"/>
      <c r="G6" s="50"/>
      <c r="H6" s="46"/>
    </row>
    <row r="7" spans="1:8" ht="14.25" outlineLevel="2">
      <c r="A7" s="54" t="s">
        <v>279</v>
      </c>
      <c r="B7" s="58" t="s">
        <v>92</v>
      </c>
      <c r="C7" s="54"/>
      <c r="D7" s="47" t="s">
        <v>16</v>
      </c>
      <c r="E7" s="48" t="s">
        <v>188</v>
      </c>
      <c r="F7" s="49">
        <v>228000</v>
      </c>
      <c r="G7" s="50">
        <v>41370</v>
      </c>
      <c r="H7" s="46" t="s">
        <v>37</v>
      </c>
    </row>
    <row r="8" spans="1:8" ht="14.25" outlineLevel="1">
      <c r="A8" s="55" t="s">
        <v>282</v>
      </c>
      <c r="B8" s="59">
        <f>SUBTOTAL(3,B7:B7)</f>
        <v>1</v>
      </c>
      <c r="C8" s="54"/>
      <c r="D8" s="47"/>
      <c r="E8" s="48"/>
      <c r="F8" s="49"/>
      <c r="G8" s="50"/>
      <c r="H8" s="46"/>
    </row>
    <row r="9" spans="1:8" ht="19.5" customHeight="1" outlineLevel="2">
      <c r="A9" s="70" t="s">
        <v>287</v>
      </c>
      <c r="B9" s="58" t="s">
        <v>200</v>
      </c>
      <c r="C9" s="54"/>
      <c r="D9" s="47" t="s">
        <v>102</v>
      </c>
      <c r="E9" s="48" t="s">
        <v>201</v>
      </c>
      <c r="F9" s="49">
        <v>12600</v>
      </c>
      <c r="G9" s="50">
        <v>40815</v>
      </c>
      <c r="H9" s="46" t="s">
        <v>37</v>
      </c>
    </row>
    <row r="10" spans="1:8" ht="19.5" customHeight="1" outlineLevel="2">
      <c r="A10" s="70"/>
      <c r="B10" s="58" t="s">
        <v>200</v>
      </c>
      <c r="C10" s="54"/>
      <c r="D10" s="47" t="s">
        <v>102</v>
      </c>
      <c r="E10" s="48" t="s">
        <v>202</v>
      </c>
      <c r="F10" s="49">
        <v>7400</v>
      </c>
      <c r="G10" s="50">
        <v>40851</v>
      </c>
      <c r="H10" s="46" t="s">
        <v>37</v>
      </c>
    </row>
    <row r="11" spans="1:8" ht="19.5" customHeight="1" outlineLevel="1">
      <c r="A11" s="52" t="s">
        <v>283</v>
      </c>
      <c r="B11" s="59">
        <f>SUBTOTAL(3,B9:B10)</f>
        <v>2</v>
      </c>
      <c r="C11" s="54"/>
      <c r="D11" s="47"/>
      <c r="E11" s="48"/>
      <c r="F11" s="49"/>
      <c r="G11" s="50"/>
      <c r="H11" s="46"/>
    </row>
    <row r="12" spans="1:8" ht="19.5" customHeight="1">
      <c r="A12" s="52" t="s">
        <v>240</v>
      </c>
      <c r="B12" s="59">
        <f>SUBTOTAL(3,B3:B10)</f>
        <v>5</v>
      </c>
      <c r="C12" s="54"/>
      <c r="D12" s="47"/>
      <c r="E12" s="48"/>
      <c r="F12" s="49"/>
      <c r="G12" s="50"/>
      <c r="H12" s="46"/>
    </row>
    <row r="13" spans="5:8" ht="19.5" customHeight="1">
      <c r="E13" s="2"/>
      <c r="F13" s="9"/>
      <c r="G13" s="9"/>
      <c r="H13" s="9"/>
    </row>
    <row r="14" spans="7:8" ht="19.5" customHeight="1">
      <c r="G14" s="9"/>
      <c r="H14" s="9"/>
    </row>
  </sheetData>
  <mergeCells count="1">
    <mergeCell ref="A9:A10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  <headerFooter alignWithMargins="0">
    <oddFooter>&amp;C犬用&amp;R第&amp;P頁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6" sqref="A6"/>
    </sheetView>
  </sheetViews>
  <sheetFormatPr defaultColWidth="9.00390625" defaultRowHeight="19.5" customHeight="1" outlineLevelRow="2"/>
  <cols>
    <col min="1" max="1" width="23.625" style="9" customWidth="1"/>
    <col min="2" max="2" width="16.625" style="6" customWidth="1"/>
    <col min="3" max="3" width="7.625" style="9" customWidth="1"/>
    <col min="4" max="4" width="7.625" style="5" customWidth="1"/>
    <col min="5" max="5" width="9.625" style="3" customWidth="1"/>
    <col min="6" max="6" width="9.625" style="10" customWidth="1"/>
    <col min="7" max="7" width="9.625" style="2" customWidth="1"/>
    <col min="8" max="8" width="7.625" style="2" customWidth="1"/>
    <col min="9" max="16384" width="9.00390625" style="9" customWidth="1"/>
  </cols>
  <sheetData>
    <row r="1" spans="1:8" s="8" customFormat="1" ht="30" customHeight="1">
      <c r="A1" s="1" t="s">
        <v>104</v>
      </c>
      <c r="B1" s="6"/>
      <c r="C1" s="5"/>
      <c r="D1" s="5"/>
      <c r="E1" s="3"/>
      <c r="F1" s="3"/>
      <c r="G1" s="7"/>
      <c r="H1" s="5"/>
    </row>
    <row r="2" spans="1:8" s="5" customFormat="1" ht="19.5" customHeight="1">
      <c r="A2" s="21" t="s">
        <v>224</v>
      </c>
      <c r="B2" s="21" t="s">
        <v>1</v>
      </c>
      <c r="C2" s="21" t="s">
        <v>2</v>
      </c>
      <c r="D2" s="21" t="s">
        <v>3</v>
      </c>
      <c r="E2" s="22" t="s">
        <v>0</v>
      </c>
      <c r="F2" s="22" t="s">
        <v>4</v>
      </c>
      <c r="G2" s="21" t="s">
        <v>5</v>
      </c>
      <c r="H2" s="21" t="s">
        <v>6</v>
      </c>
    </row>
    <row r="3" spans="1:8" ht="28.5" outlineLevel="2">
      <c r="A3" s="66" t="s">
        <v>223</v>
      </c>
      <c r="B3" s="58" t="s">
        <v>99</v>
      </c>
      <c r="C3" s="54"/>
      <c r="D3" s="47" t="s">
        <v>16</v>
      </c>
      <c r="E3" s="48" t="s">
        <v>100</v>
      </c>
      <c r="F3" s="49">
        <v>3000</v>
      </c>
      <c r="G3" s="50">
        <v>40893</v>
      </c>
      <c r="H3" s="46" t="s">
        <v>37</v>
      </c>
    </row>
    <row r="4" spans="1:8" ht="14.25" outlineLevel="1">
      <c r="A4" s="67" t="s">
        <v>284</v>
      </c>
      <c r="B4" s="59">
        <f>SUBTOTAL(3,B3:B3)</f>
        <v>1</v>
      </c>
      <c r="C4" s="54"/>
      <c r="D4" s="47"/>
      <c r="E4" s="48"/>
      <c r="F4" s="49"/>
      <c r="G4" s="50"/>
      <c r="H4" s="46"/>
    </row>
    <row r="5" spans="1:8" ht="42.75" outlineLevel="2">
      <c r="A5" s="40" t="s">
        <v>286</v>
      </c>
      <c r="B5" s="58" t="s">
        <v>101</v>
      </c>
      <c r="C5" s="54"/>
      <c r="D5" s="47" t="s">
        <v>102</v>
      </c>
      <c r="E5" s="48" t="s">
        <v>103</v>
      </c>
      <c r="F5" s="49">
        <v>20000</v>
      </c>
      <c r="G5" s="50">
        <v>40780</v>
      </c>
      <c r="H5" s="46" t="s">
        <v>37</v>
      </c>
    </row>
    <row r="6" spans="1:8" ht="14.25" outlineLevel="1">
      <c r="A6" s="53" t="s">
        <v>285</v>
      </c>
      <c r="B6" s="59">
        <f>SUBTOTAL(3,B5:B5)</f>
        <v>1</v>
      </c>
      <c r="C6" s="54"/>
      <c r="D6" s="47"/>
      <c r="E6" s="48"/>
      <c r="F6" s="49"/>
      <c r="G6" s="50"/>
      <c r="H6" s="46"/>
    </row>
    <row r="7" spans="1:8" ht="14.25">
      <c r="A7" s="53" t="s">
        <v>240</v>
      </c>
      <c r="B7" s="59">
        <f>SUBTOTAL(3,B3:B5)</f>
        <v>2</v>
      </c>
      <c r="C7" s="54"/>
      <c r="D7" s="47"/>
      <c r="E7" s="48"/>
      <c r="F7" s="49"/>
      <c r="G7" s="50"/>
      <c r="H7" s="46"/>
    </row>
    <row r="8" spans="5:8" ht="14.25">
      <c r="E8" s="2"/>
      <c r="F8" s="9"/>
      <c r="G8" s="9"/>
      <c r="H8" s="9"/>
    </row>
    <row r="9" spans="5:8" ht="19.5" customHeight="1">
      <c r="E9" s="2"/>
      <c r="F9" s="9"/>
      <c r="G9" s="9"/>
      <c r="H9" s="9"/>
    </row>
    <row r="10" spans="5:8" ht="19.5" customHeight="1">
      <c r="E10" s="2"/>
      <c r="F10" s="9"/>
      <c r="G10" s="9"/>
      <c r="H10" s="9"/>
    </row>
    <row r="11" spans="5:8" ht="19.5" customHeight="1">
      <c r="E11" s="2"/>
      <c r="F11" s="9"/>
      <c r="G11" s="9"/>
      <c r="H11" s="9"/>
    </row>
    <row r="12" spans="7:8" ht="19.5" customHeight="1">
      <c r="G12" s="9"/>
      <c r="H12" s="9"/>
    </row>
  </sheetData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  <headerFooter alignWithMargins="0">
    <oddFooter>&amp;C貓用&amp;R第&amp;P頁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1655</cp:lastModifiedBy>
  <cp:lastPrinted>2010-10-07T03:19:19Z</cp:lastPrinted>
  <dcterms:created xsi:type="dcterms:W3CDTF">2008-11-19T00:59:24Z</dcterms:created>
  <dcterms:modified xsi:type="dcterms:W3CDTF">2010-10-07T03:24:09Z</dcterms:modified>
  <cp:category/>
  <cp:version/>
  <cp:contentType/>
  <cp:contentStatus/>
</cp:coreProperties>
</file>