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豬" sheetId="1" r:id="rId1"/>
    <sheet name="禽" sheetId="2" r:id="rId2"/>
    <sheet name="牛" sheetId="3" r:id="rId3"/>
    <sheet name="犬" sheetId="4" r:id="rId4"/>
    <sheet name="貓" sheetId="5" r:id="rId5"/>
  </sheets>
  <definedNames>
    <definedName name="_xlnm.Print_Titles" localSheetId="1">'禽'!$1:$2</definedName>
    <definedName name="_xlnm.Print_Titles" localSheetId="0">'豬'!$1:$2</definedName>
  </definedNames>
  <calcPr fullCalcOnLoad="1"/>
</workbook>
</file>

<file path=xl/sharedStrings.xml><?xml version="1.0" encoding="utf-8"?>
<sst xmlns="http://schemas.openxmlformats.org/spreadsheetml/2006/main" count="490" uniqueCount="240">
  <si>
    <t>批號</t>
  </si>
  <si>
    <t>益瑞</t>
  </si>
  <si>
    <t>SEP(K)</t>
  </si>
  <si>
    <t>大豐</t>
  </si>
  <si>
    <t>東盈</t>
  </si>
  <si>
    <t>高生</t>
  </si>
  <si>
    <t>AP(K)</t>
  </si>
  <si>
    <t>HCV(L)</t>
  </si>
  <si>
    <t>畜衛所</t>
  </si>
  <si>
    <t>台生</t>
  </si>
  <si>
    <t>MD(L)</t>
  </si>
  <si>
    <t>ARPT(K)</t>
  </si>
  <si>
    <t>先靈葆雅</t>
  </si>
  <si>
    <t>FCB(K)</t>
  </si>
  <si>
    <t>龍馬躍</t>
  </si>
  <si>
    <t>建盈</t>
  </si>
  <si>
    <t>HCTC(L)</t>
  </si>
  <si>
    <t>百靈佳</t>
  </si>
  <si>
    <t>E.coli(K)</t>
  </si>
  <si>
    <t>RV(K)</t>
  </si>
  <si>
    <t>231-243</t>
  </si>
  <si>
    <t>JE(L)</t>
  </si>
  <si>
    <t>NDIBIBDREO(K)</t>
  </si>
  <si>
    <t>666</t>
  </si>
  <si>
    <t>REO(L)</t>
  </si>
  <si>
    <t>0168002J02</t>
  </si>
  <si>
    <t>英特威</t>
  </si>
  <si>
    <t>合格</t>
  </si>
  <si>
    <t>L352223</t>
  </si>
  <si>
    <t>A107A04</t>
  </si>
  <si>
    <t>273-039</t>
  </si>
  <si>
    <t>A153A01</t>
  </si>
  <si>
    <t>A155A01</t>
  </si>
  <si>
    <t>32</t>
  </si>
  <si>
    <t>12</t>
  </si>
  <si>
    <t>231-242</t>
  </si>
  <si>
    <t>A025B01</t>
  </si>
  <si>
    <t>1215324A</t>
  </si>
  <si>
    <t>S843307D</t>
  </si>
  <si>
    <t>SMB(K)</t>
  </si>
  <si>
    <t>234</t>
  </si>
  <si>
    <t>38</t>
  </si>
  <si>
    <t>1730</t>
  </si>
  <si>
    <t>2694</t>
  </si>
  <si>
    <t>2693</t>
  </si>
  <si>
    <t>449</t>
  </si>
  <si>
    <t>448</t>
  </si>
  <si>
    <t>1083517</t>
  </si>
  <si>
    <t>A261B</t>
  </si>
  <si>
    <t>A263A</t>
  </si>
  <si>
    <t>JD262</t>
  </si>
  <si>
    <t>14615</t>
  </si>
  <si>
    <t>國年</t>
  </si>
  <si>
    <t>100</t>
  </si>
  <si>
    <t>005/09</t>
  </si>
  <si>
    <t>惠氏</t>
  </si>
  <si>
    <t>FMD(K)</t>
  </si>
  <si>
    <t>63</t>
  </si>
  <si>
    <t>有泉行</t>
  </si>
  <si>
    <t>合格</t>
  </si>
  <si>
    <t>DA2PPICL(LK)</t>
  </si>
  <si>
    <t>213450B</t>
  </si>
  <si>
    <t>A944777</t>
  </si>
  <si>
    <t>FPCR(L)</t>
  </si>
  <si>
    <t>206208A</t>
  </si>
  <si>
    <t>EDS(K)</t>
  </si>
  <si>
    <t>B259A07</t>
  </si>
  <si>
    <t>IB(L)</t>
  </si>
  <si>
    <t>A105EJ01</t>
  </si>
  <si>
    <t>08803MM02</t>
  </si>
  <si>
    <t>10922302</t>
  </si>
  <si>
    <t>IC-AC(K)</t>
  </si>
  <si>
    <t>L352611</t>
  </si>
  <si>
    <t>ND(K)</t>
  </si>
  <si>
    <t>B291A05</t>
  </si>
  <si>
    <t>09464</t>
  </si>
  <si>
    <t>佑生</t>
  </si>
  <si>
    <t>G24</t>
  </si>
  <si>
    <t>全亞洲</t>
  </si>
  <si>
    <t>L262597</t>
  </si>
  <si>
    <t>14707</t>
  </si>
  <si>
    <t>ND(L)</t>
  </si>
  <si>
    <t>08822GM01</t>
  </si>
  <si>
    <t>L133/9</t>
  </si>
  <si>
    <t>D69</t>
  </si>
  <si>
    <t>08002AJ01</t>
  </si>
  <si>
    <t>T205177B-1</t>
  </si>
  <si>
    <t>季達</t>
  </si>
  <si>
    <t>A030AM03</t>
  </si>
  <si>
    <t>09605HM01</t>
  </si>
  <si>
    <t>08822DJ01</t>
  </si>
  <si>
    <t>L352616</t>
  </si>
  <si>
    <t>1085358A</t>
  </si>
  <si>
    <t>NDIB(K)</t>
  </si>
  <si>
    <t>B300A09</t>
  </si>
  <si>
    <t>115</t>
  </si>
  <si>
    <t>NDIB(L)</t>
  </si>
  <si>
    <t>09602HJ01</t>
  </si>
  <si>
    <t>09602FJ01</t>
  </si>
  <si>
    <t>KE043</t>
  </si>
  <si>
    <t>15527</t>
  </si>
  <si>
    <t>14624</t>
  </si>
  <si>
    <t>13798</t>
  </si>
  <si>
    <t>NDIBD(K)</t>
  </si>
  <si>
    <t>L352989</t>
  </si>
  <si>
    <t>NDIBIBD(K)</t>
  </si>
  <si>
    <t>L352970</t>
  </si>
  <si>
    <t>B224A21</t>
  </si>
  <si>
    <t>NDIC-AC(K)</t>
  </si>
  <si>
    <t>17</t>
  </si>
  <si>
    <t>09463</t>
  </si>
  <si>
    <t>NDICFC-A(K)</t>
  </si>
  <si>
    <t>10</t>
  </si>
  <si>
    <t>6502H</t>
  </si>
  <si>
    <t>卜蜂</t>
  </si>
  <si>
    <t>71278</t>
  </si>
  <si>
    <t>IBD(L)</t>
  </si>
  <si>
    <t>62451</t>
  </si>
  <si>
    <t>62450</t>
  </si>
  <si>
    <t>2-063003A-1</t>
  </si>
  <si>
    <t>08837GM01</t>
  </si>
  <si>
    <t>LN187</t>
  </si>
  <si>
    <t>PR(K)</t>
  </si>
  <si>
    <t>114</t>
  </si>
  <si>
    <t>PR(L)</t>
  </si>
  <si>
    <t>A943925</t>
  </si>
  <si>
    <t>A031FE01</t>
  </si>
  <si>
    <t>10922605</t>
  </si>
  <si>
    <t>PRgI(K)</t>
  </si>
  <si>
    <t>8J7D-1</t>
  </si>
  <si>
    <t>PRgIARPT(K)</t>
  </si>
  <si>
    <t>PRgIPVSE(K)</t>
  </si>
  <si>
    <t>8M5R-1</t>
  </si>
  <si>
    <t>68287</t>
  </si>
  <si>
    <t>SHS(L)</t>
  </si>
  <si>
    <t>L351972</t>
  </si>
  <si>
    <t>ILT(L)</t>
  </si>
  <si>
    <t>89435</t>
  </si>
  <si>
    <t>PA104</t>
  </si>
  <si>
    <t>10922604</t>
  </si>
  <si>
    <t>BEF(K)</t>
  </si>
  <si>
    <t>0028</t>
  </si>
  <si>
    <t>IC-ABC(K)</t>
  </si>
  <si>
    <t>B287A03</t>
  </si>
  <si>
    <t>54359</t>
  </si>
  <si>
    <t>國產</t>
  </si>
  <si>
    <t>進口</t>
  </si>
  <si>
    <t>劑量</t>
  </si>
  <si>
    <t>有效日期</t>
  </si>
  <si>
    <t>判定</t>
  </si>
  <si>
    <t>備註</t>
  </si>
  <si>
    <t>98年11月份生物藥品檢驗成績表（豬用）</t>
  </si>
  <si>
    <t>豬用疫苗</t>
  </si>
  <si>
    <t>代碼</t>
  </si>
  <si>
    <t>98年11月份生物藥品檢驗成績表（貓用）</t>
  </si>
  <si>
    <t>貓用疫苗</t>
  </si>
  <si>
    <t>FPCR(L) 小計</t>
  </si>
  <si>
    <t>總計</t>
  </si>
  <si>
    <t>總計</t>
  </si>
  <si>
    <t>犬用疫苗</t>
  </si>
  <si>
    <t>98年11月份生物藥品檢驗成績表（犬用）</t>
  </si>
  <si>
    <t>DA2PPICL(LK) 小計</t>
  </si>
  <si>
    <t>RV(K) 小計</t>
  </si>
  <si>
    <t>牛用疫苗</t>
  </si>
  <si>
    <t>98年11月份生物藥品檢驗成績表（牛用）</t>
  </si>
  <si>
    <t>BEF(K) 小計</t>
  </si>
  <si>
    <t>98年11月份生物藥品檢驗成績表（禽用）</t>
  </si>
  <si>
    <t>禽用疫苗</t>
  </si>
  <si>
    <t>EDS(K) 小計</t>
  </si>
  <si>
    <t>FCB(K) 小計</t>
  </si>
  <si>
    <t>IB(L) 小計</t>
  </si>
  <si>
    <t>IBD(L) 小計</t>
  </si>
  <si>
    <t>IC-ABC(K) 小計</t>
  </si>
  <si>
    <t>IC-AC(K) 小計</t>
  </si>
  <si>
    <t>ILT(L) 小計</t>
  </si>
  <si>
    <t>MD(L) 小計</t>
  </si>
  <si>
    <t>ND(K) 小計</t>
  </si>
  <si>
    <t>ND(L) 小計</t>
  </si>
  <si>
    <t>NDIB(K) 小計</t>
  </si>
  <si>
    <t>NDIB(L) 小計</t>
  </si>
  <si>
    <t>NDIBD(K) 小計</t>
  </si>
  <si>
    <t>NDIBIBD(K) 小計</t>
  </si>
  <si>
    <t>NDIBIBDREO(K) 小計</t>
  </si>
  <si>
    <t>NDIC-AC(K) 小計</t>
  </si>
  <si>
    <t>NDICFC-A(K) 小計</t>
  </si>
  <si>
    <t>REO(L) 小計</t>
  </si>
  <si>
    <t>SHS(L) 小計</t>
  </si>
  <si>
    <t>AP(K) 小計</t>
  </si>
  <si>
    <t>ARPT(K) 小計</t>
  </si>
  <si>
    <t>E.coli(K) 小計</t>
  </si>
  <si>
    <t>FMD(K) 小計</t>
  </si>
  <si>
    <t>HCTC(L) 小計</t>
  </si>
  <si>
    <t>HCV(L) 小計</t>
  </si>
  <si>
    <t>JE(L) 小計</t>
  </si>
  <si>
    <t>PR(K) 小計</t>
  </si>
  <si>
    <t>PR(L) 小計</t>
  </si>
  <si>
    <t>PRgI(K) 小計</t>
  </si>
  <si>
    <t>PRgIARPT(K) 小計</t>
  </si>
  <si>
    <t>PRgIPVSE(K) 小計</t>
  </si>
  <si>
    <t>SEP(K) 小計</t>
  </si>
  <si>
    <t>SMB(K) 小計</t>
  </si>
  <si>
    <t>豬放線桿菌不活化菌苗疫苗</t>
  </si>
  <si>
    <t>豬萎縮性鼻炎、豬巴氏桿菌不活化混合疫苗</t>
  </si>
  <si>
    <t>口蹄疫不活化疫苗</t>
  </si>
  <si>
    <t>*SN&gt;64X</t>
  </si>
  <si>
    <t>乾燥兔化豬瘟組織培養活毒疫苗</t>
  </si>
  <si>
    <t>乾燥兔化豬瘟疫苗</t>
  </si>
  <si>
    <t>乾燥日本腦炎活毒疫苗</t>
  </si>
  <si>
    <t>豬假性狂犬病不活化疫苗</t>
  </si>
  <si>
    <t>豬假性狂犬病活毒疫苗</t>
  </si>
  <si>
    <t>豬黴漿菌肺炎不活化菌苗</t>
  </si>
  <si>
    <t>家禽霍亂不活化疫苗</t>
  </si>
  <si>
    <t>雞傳染性支氣管炎活毒疫苗</t>
  </si>
  <si>
    <t>雞傳染性華氏囊病活毒疫苗</t>
  </si>
  <si>
    <t>雞傳染性鼻炎ABC型菌不活化混合菌苗</t>
  </si>
  <si>
    <t>雞傳染性鼻炎AC型菌不活化混合菌苗</t>
  </si>
  <si>
    <t>雞傳染性喉頭氣管炎活毒疫苗</t>
  </si>
  <si>
    <t>雞馬列克病活毒疫苗</t>
  </si>
  <si>
    <t>雞新城病不活化疫苗</t>
  </si>
  <si>
    <t>雞新城病活毒疫苗</t>
  </si>
  <si>
    <t>雞新城病、雞傳染性支氣管炎不活化混合疫苗</t>
  </si>
  <si>
    <t>雞新城病、雞傳染性支氣管炎活毒混合疫苗</t>
  </si>
  <si>
    <t>雞新城病、雞傳染性華氏囊病不活化混合疫苗</t>
  </si>
  <si>
    <t>雞新城病、雞傳染性支氣管炎、雞傳染性華氏囊病不活化混合疫苗</t>
  </si>
  <si>
    <t>雞產卵下降症不活化混合疫苗</t>
  </si>
  <si>
    <t>雞新城病、雞傳染性支氣管炎、雞傳染性華氏囊炎、雞里奧病毒不活化混合疫苗</t>
  </si>
  <si>
    <t>雞新城病、雞傳染性鼻炎AC型菌不活化混合疫苗</t>
  </si>
  <si>
    <t>雞腫頭症活毒疫苗</t>
  </si>
  <si>
    <t>雞里奧病毒活毒疫苗</t>
  </si>
  <si>
    <t>牛流行熱不活化疫苗</t>
  </si>
  <si>
    <t>犬瘟熱、犬腺病毒第二型、犬小病毒、犬副流行性感冒活毒、犬冠狀病毒、犬鉤端螺旋體不活化混合疫苗　</t>
  </si>
  <si>
    <t>狂犬病不活化疫苗</t>
  </si>
  <si>
    <t>豬大腸桿菌不活化菌苗</t>
  </si>
  <si>
    <t>豬假性狂犬病不活化疫苗(基因缺損)</t>
  </si>
  <si>
    <t>豬假性狂犬病基因缺損、豬小病毒、豬丹毒桿菌不活化混合疫苗</t>
  </si>
  <si>
    <t>豬肺疫副腸炎不活化菌苗</t>
  </si>
  <si>
    <t>豬假性狂犬病基因缺損、豬萎縮性鼻炎、豬巴氏桿菌不活化混合疫苗</t>
  </si>
  <si>
    <t>雞新城病、雞傳染性鼻炎A型菌、家禽霍亂不活化混合疫苗</t>
  </si>
  <si>
    <t>新藥</t>
  </si>
  <si>
    <t>貓瘟、卡里西病、鼻氣管炎活毒混合疫苗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</si>
</sst>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center" vertical="center"/>
      <protection/>
    </xf>
    <xf numFmtId="179" fontId="3" fillId="33" borderId="11" xfId="33" applyNumberFormat="1" applyFont="1" applyFill="1" applyBorder="1" applyAlignment="1">
      <alignment horizontal="center" vertical="center"/>
      <protection/>
    </xf>
    <xf numFmtId="177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禽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29" sqref="G29"/>
    </sheetView>
  </sheetViews>
  <sheetFormatPr defaultColWidth="9.00390625" defaultRowHeight="16.5" outlineLevelRow="2"/>
  <cols>
    <col min="1" max="1" width="23.625" style="22" customWidth="1"/>
    <col min="2" max="2" width="16.625" style="13" customWidth="1"/>
    <col min="3" max="4" width="7.625" style="22" customWidth="1"/>
    <col min="5" max="5" width="9.625" style="22" customWidth="1"/>
    <col min="6" max="6" width="9.625" style="40" customWidth="1"/>
    <col min="7" max="7" width="9.625" style="22" customWidth="1"/>
    <col min="8" max="8" width="7.625" style="23" customWidth="1"/>
    <col min="9" max="9" width="8.625" style="23" customWidth="1"/>
    <col min="10" max="16384" width="9.00390625" style="22" customWidth="1"/>
  </cols>
  <sheetData>
    <row r="1" spans="1:9" s="16" customFormat="1" ht="30" customHeight="1">
      <c r="A1" s="3" t="s">
        <v>151</v>
      </c>
      <c r="B1" s="13"/>
      <c r="C1" s="14"/>
      <c r="D1" s="14"/>
      <c r="E1" s="4"/>
      <c r="F1" s="5"/>
      <c r="G1" s="15"/>
      <c r="H1" s="6"/>
      <c r="I1" s="7"/>
    </row>
    <row r="2" spans="1:9" s="7" customFormat="1" ht="18" customHeight="1">
      <c r="A2" s="8" t="s">
        <v>152</v>
      </c>
      <c r="B2" s="9" t="s">
        <v>153</v>
      </c>
      <c r="C2" s="9" t="s">
        <v>145</v>
      </c>
      <c r="D2" s="9" t="s">
        <v>146</v>
      </c>
      <c r="E2" s="9" t="s">
        <v>0</v>
      </c>
      <c r="F2" s="10" t="s">
        <v>147</v>
      </c>
      <c r="G2" s="9" t="s">
        <v>148</v>
      </c>
      <c r="H2" s="9" t="s">
        <v>149</v>
      </c>
      <c r="I2" s="9" t="s">
        <v>150</v>
      </c>
    </row>
    <row r="3" spans="1:9" s="21" customFormat="1" ht="21" customHeight="1" outlineLevel="2">
      <c r="A3" s="50" t="s">
        <v>201</v>
      </c>
      <c r="B3" s="28" t="s">
        <v>6</v>
      </c>
      <c r="C3" s="11"/>
      <c r="D3" s="12" t="s">
        <v>12</v>
      </c>
      <c r="E3" s="18" t="s">
        <v>31</v>
      </c>
      <c r="F3" s="35">
        <v>126000</v>
      </c>
      <c r="G3" s="19">
        <v>40691</v>
      </c>
      <c r="H3" s="20" t="s">
        <v>59</v>
      </c>
      <c r="I3" s="41"/>
    </row>
    <row r="4" spans="1:9" s="21" customFormat="1" ht="21" customHeight="1" outlineLevel="2">
      <c r="A4" s="51"/>
      <c r="B4" s="28" t="s">
        <v>6</v>
      </c>
      <c r="C4" s="11"/>
      <c r="D4" s="12" t="s">
        <v>12</v>
      </c>
      <c r="E4" s="18" t="s">
        <v>32</v>
      </c>
      <c r="F4" s="35">
        <v>74950</v>
      </c>
      <c r="G4" s="19">
        <v>40698</v>
      </c>
      <c r="H4" s="20" t="s">
        <v>59</v>
      </c>
      <c r="I4" s="41"/>
    </row>
    <row r="5" spans="1:9" s="21" customFormat="1" ht="21" customHeight="1" outlineLevel="1">
      <c r="A5" s="42" t="s">
        <v>187</v>
      </c>
      <c r="B5" s="27">
        <f>SUBTOTAL(3,B3:B4)</f>
        <v>2</v>
      </c>
      <c r="C5" s="11"/>
      <c r="D5" s="12"/>
      <c r="E5" s="18"/>
      <c r="F5" s="35"/>
      <c r="G5" s="19"/>
      <c r="H5" s="20"/>
      <c r="I5" s="41"/>
    </row>
    <row r="6" spans="1:9" s="21" customFormat="1" ht="21" customHeight="1" outlineLevel="2">
      <c r="A6" s="52" t="s">
        <v>202</v>
      </c>
      <c r="B6" s="28" t="s">
        <v>11</v>
      </c>
      <c r="C6" s="12" t="s">
        <v>3</v>
      </c>
      <c r="D6" s="43"/>
      <c r="E6" s="18" t="s">
        <v>34</v>
      </c>
      <c r="F6" s="35">
        <v>213900</v>
      </c>
      <c r="G6" s="19">
        <v>40796</v>
      </c>
      <c r="H6" s="20" t="s">
        <v>59</v>
      </c>
      <c r="I6" s="41"/>
    </row>
    <row r="7" spans="1:9" s="21" customFormat="1" ht="21" customHeight="1" outlineLevel="2">
      <c r="A7" s="53"/>
      <c r="B7" s="28" t="s">
        <v>11</v>
      </c>
      <c r="C7" s="12" t="s">
        <v>5</v>
      </c>
      <c r="D7" s="43"/>
      <c r="E7" s="18" t="s">
        <v>33</v>
      </c>
      <c r="F7" s="35">
        <v>100590</v>
      </c>
      <c r="G7" s="19">
        <v>40746</v>
      </c>
      <c r="H7" s="20" t="s">
        <v>59</v>
      </c>
      <c r="I7" s="41"/>
    </row>
    <row r="8" spans="1:9" ht="21" customHeight="1" outlineLevel="2">
      <c r="A8" s="53"/>
      <c r="B8" s="28" t="s">
        <v>11</v>
      </c>
      <c r="C8" s="11"/>
      <c r="D8" s="12" t="s">
        <v>17</v>
      </c>
      <c r="E8" s="18" t="s">
        <v>35</v>
      </c>
      <c r="F8" s="35">
        <v>6350</v>
      </c>
      <c r="G8" s="19">
        <v>40529</v>
      </c>
      <c r="H8" s="20" t="s">
        <v>59</v>
      </c>
      <c r="I8" s="33"/>
    </row>
    <row r="9" spans="1:9" s="21" customFormat="1" ht="21" customHeight="1" outlineLevel="2">
      <c r="A9" s="54"/>
      <c r="B9" s="28" t="s">
        <v>11</v>
      </c>
      <c r="C9" s="11"/>
      <c r="D9" s="12" t="s">
        <v>17</v>
      </c>
      <c r="E9" s="18" t="s">
        <v>20</v>
      </c>
      <c r="F9" s="35">
        <v>53560</v>
      </c>
      <c r="G9" s="19">
        <v>40641</v>
      </c>
      <c r="H9" s="20" t="s">
        <v>59</v>
      </c>
      <c r="I9" s="41"/>
    </row>
    <row r="10" spans="1:9" s="21" customFormat="1" ht="21" customHeight="1" outlineLevel="1">
      <c r="A10" s="44" t="s">
        <v>188</v>
      </c>
      <c r="B10" s="27">
        <f>SUBTOTAL(3,B6:B9)</f>
        <v>4</v>
      </c>
      <c r="C10" s="11"/>
      <c r="D10" s="12"/>
      <c r="E10" s="18"/>
      <c r="F10" s="35"/>
      <c r="G10" s="19"/>
      <c r="H10" s="20"/>
      <c r="I10" s="41"/>
    </row>
    <row r="11" spans="1:9" ht="21" customHeight="1" outlineLevel="2">
      <c r="A11" s="24" t="s">
        <v>232</v>
      </c>
      <c r="B11" s="28" t="s">
        <v>18</v>
      </c>
      <c r="C11" s="11"/>
      <c r="D11" s="12" t="s">
        <v>12</v>
      </c>
      <c r="E11" s="18" t="s">
        <v>36</v>
      </c>
      <c r="F11" s="35">
        <v>38975</v>
      </c>
      <c r="G11" s="19">
        <v>41069</v>
      </c>
      <c r="H11" s="20" t="s">
        <v>59</v>
      </c>
      <c r="I11" s="33"/>
    </row>
    <row r="12" spans="1:9" ht="21" customHeight="1" outlineLevel="1">
      <c r="A12" s="29" t="s">
        <v>189</v>
      </c>
      <c r="B12" s="27">
        <f>SUBTOTAL(3,B11:B11)</f>
        <v>1</v>
      </c>
      <c r="C12" s="11"/>
      <c r="D12" s="12"/>
      <c r="E12" s="18"/>
      <c r="F12" s="35"/>
      <c r="G12" s="19"/>
      <c r="H12" s="20"/>
      <c r="I12" s="33"/>
    </row>
    <row r="13" spans="1:9" ht="21" customHeight="1" outlineLevel="2">
      <c r="A13" s="24" t="s">
        <v>203</v>
      </c>
      <c r="B13" s="28" t="s">
        <v>56</v>
      </c>
      <c r="C13" s="11"/>
      <c r="D13" s="12" t="s">
        <v>58</v>
      </c>
      <c r="E13" s="18" t="s">
        <v>57</v>
      </c>
      <c r="F13" s="35">
        <v>2501000</v>
      </c>
      <c r="G13" s="19">
        <v>40577</v>
      </c>
      <c r="H13" s="20" t="s">
        <v>59</v>
      </c>
      <c r="I13" s="34" t="s">
        <v>204</v>
      </c>
    </row>
    <row r="14" spans="1:9" ht="21" customHeight="1" outlineLevel="1">
      <c r="A14" s="29" t="s">
        <v>190</v>
      </c>
      <c r="B14" s="27">
        <f>SUBTOTAL(3,B13:B13)</f>
        <v>1</v>
      </c>
      <c r="C14" s="11"/>
      <c r="D14" s="12"/>
      <c r="E14" s="18"/>
      <c r="F14" s="35"/>
      <c r="G14" s="19"/>
      <c r="H14" s="20"/>
      <c r="I14" s="33"/>
    </row>
    <row r="15" spans="1:9" ht="33" customHeight="1" outlineLevel="2">
      <c r="A15" s="46" t="s">
        <v>205</v>
      </c>
      <c r="B15" s="28" t="s">
        <v>16</v>
      </c>
      <c r="C15" s="12" t="s">
        <v>5</v>
      </c>
      <c r="D15" s="34"/>
      <c r="E15" s="18" t="s">
        <v>41</v>
      </c>
      <c r="F15" s="35">
        <v>180330</v>
      </c>
      <c r="G15" s="19">
        <v>40795</v>
      </c>
      <c r="H15" s="20" t="s">
        <v>59</v>
      </c>
      <c r="I15" s="33"/>
    </row>
    <row r="16" spans="1:9" ht="21" customHeight="1" outlineLevel="1">
      <c r="A16" s="29" t="s">
        <v>191</v>
      </c>
      <c r="B16" s="27">
        <f>SUBTOTAL(3,B15:B15)</f>
        <v>1</v>
      </c>
      <c r="C16" s="12"/>
      <c r="D16" s="34"/>
      <c r="E16" s="18"/>
      <c r="F16" s="35"/>
      <c r="G16" s="19"/>
      <c r="H16" s="20"/>
      <c r="I16" s="33"/>
    </row>
    <row r="17" spans="1:9" ht="21" customHeight="1" outlineLevel="2">
      <c r="A17" s="47" t="s">
        <v>206</v>
      </c>
      <c r="B17" s="28" t="s">
        <v>7</v>
      </c>
      <c r="C17" s="12" t="s">
        <v>3</v>
      </c>
      <c r="D17" s="34"/>
      <c r="E17" s="18" t="s">
        <v>46</v>
      </c>
      <c r="F17" s="35">
        <v>201300</v>
      </c>
      <c r="G17" s="19">
        <v>40606</v>
      </c>
      <c r="H17" s="20" t="s">
        <v>59</v>
      </c>
      <c r="I17" s="33"/>
    </row>
    <row r="18" spans="1:9" ht="21" customHeight="1" outlineLevel="2">
      <c r="A18" s="48"/>
      <c r="B18" s="28" t="s">
        <v>7</v>
      </c>
      <c r="C18" s="12" t="s">
        <v>3</v>
      </c>
      <c r="D18" s="34"/>
      <c r="E18" s="18" t="s">
        <v>45</v>
      </c>
      <c r="F18" s="35">
        <v>100680</v>
      </c>
      <c r="G18" s="19">
        <v>40611</v>
      </c>
      <c r="H18" s="20" t="s">
        <v>59</v>
      </c>
      <c r="I18" s="33"/>
    </row>
    <row r="19" spans="1:9" ht="21" customHeight="1" outlineLevel="2">
      <c r="A19" s="48"/>
      <c r="B19" s="28" t="s">
        <v>7</v>
      </c>
      <c r="C19" s="12" t="s">
        <v>9</v>
      </c>
      <c r="D19" s="34"/>
      <c r="E19" s="18" t="s">
        <v>42</v>
      </c>
      <c r="F19" s="35">
        <v>189130</v>
      </c>
      <c r="G19" s="19">
        <v>40615</v>
      </c>
      <c r="H19" s="20" t="s">
        <v>59</v>
      </c>
      <c r="I19" s="33"/>
    </row>
    <row r="20" spans="1:9" ht="21" customHeight="1" outlineLevel="2">
      <c r="A20" s="48"/>
      <c r="B20" s="28" t="s">
        <v>7</v>
      </c>
      <c r="C20" s="12" t="s">
        <v>8</v>
      </c>
      <c r="D20" s="34"/>
      <c r="E20" s="18" t="s">
        <v>44</v>
      </c>
      <c r="F20" s="35">
        <v>239340</v>
      </c>
      <c r="G20" s="19">
        <v>40592</v>
      </c>
      <c r="H20" s="20" t="s">
        <v>59</v>
      </c>
      <c r="I20" s="33"/>
    </row>
    <row r="21" spans="1:9" ht="21" customHeight="1" outlineLevel="2">
      <c r="A21" s="49"/>
      <c r="B21" s="28" t="s">
        <v>7</v>
      </c>
      <c r="C21" s="12" t="s">
        <v>8</v>
      </c>
      <c r="D21" s="34"/>
      <c r="E21" s="18" t="s">
        <v>43</v>
      </c>
      <c r="F21" s="35">
        <v>239300</v>
      </c>
      <c r="G21" s="19">
        <v>40603</v>
      </c>
      <c r="H21" s="20" t="s">
        <v>59</v>
      </c>
      <c r="I21" s="33"/>
    </row>
    <row r="22" spans="1:9" ht="21" customHeight="1" outlineLevel="1">
      <c r="A22" s="29" t="s">
        <v>192</v>
      </c>
      <c r="B22" s="27">
        <f>SUBTOTAL(3,B17:B21)</f>
        <v>5</v>
      </c>
      <c r="C22" s="12"/>
      <c r="D22" s="34"/>
      <c r="E22" s="18"/>
      <c r="F22" s="35"/>
      <c r="G22" s="19"/>
      <c r="H22" s="20"/>
      <c r="I22" s="33"/>
    </row>
    <row r="23" spans="1:9" ht="21" customHeight="1" outlineLevel="2">
      <c r="A23" s="45" t="s">
        <v>207</v>
      </c>
      <c r="B23" s="28" t="s">
        <v>21</v>
      </c>
      <c r="C23" s="12" t="s">
        <v>9</v>
      </c>
      <c r="D23" s="34"/>
      <c r="E23" s="18" t="s">
        <v>53</v>
      </c>
      <c r="F23" s="35">
        <v>88925</v>
      </c>
      <c r="G23" s="19">
        <v>40802</v>
      </c>
      <c r="H23" s="20" t="s">
        <v>59</v>
      </c>
      <c r="I23" s="33"/>
    </row>
    <row r="24" spans="1:9" ht="21" customHeight="1" outlineLevel="1">
      <c r="A24" s="29" t="s">
        <v>193</v>
      </c>
      <c r="B24" s="27">
        <f>SUBTOTAL(3,B23:B23)</f>
        <v>1</v>
      </c>
      <c r="C24" s="12"/>
      <c r="D24" s="34"/>
      <c r="E24" s="18"/>
      <c r="F24" s="35"/>
      <c r="G24" s="19"/>
      <c r="H24" s="20"/>
      <c r="I24" s="33"/>
    </row>
    <row r="25" spans="1:9" ht="21" customHeight="1" outlineLevel="2">
      <c r="A25" s="17" t="s">
        <v>208</v>
      </c>
      <c r="B25" s="28" t="s">
        <v>122</v>
      </c>
      <c r="C25" s="12" t="s">
        <v>3</v>
      </c>
      <c r="D25" s="34"/>
      <c r="E25" s="18" t="s">
        <v>123</v>
      </c>
      <c r="F25" s="35">
        <v>47550</v>
      </c>
      <c r="G25" s="19">
        <v>40430</v>
      </c>
      <c r="H25" s="20" t="s">
        <v>59</v>
      </c>
      <c r="I25" s="33"/>
    </row>
    <row r="26" spans="1:9" ht="21" customHeight="1" outlineLevel="1">
      <c r="A26" s="29" t="s">
        <v>194</v>
      </c>
      <c r="B26" s="27">
        <f>SUBTOTAL(3,B25:B25)</f>
        <v>1</v>
      </c>
      <c r="C26" s="12"/>
      <c r="D26" s="34"/>
      <c r="E26" s="18"/>
      <c r="F26" s="35"/>
      <c r="G26" s="19"/>
      <c r="H26" s="20"/>
      <c r="I26" s="33"/>
    </row>
    <row r="27" spans="1:9" ht="21" customHeight="1" outlineLevel="2">
      <c r="A27" s="47" t="s">
        <v>209</v>
      </c>
      <c r="B27" s="28" t="s">
        <v>124</v>
      </c>
      <c r="C27" s="11"/>
      <c r="D27" s="12" t="s">
        <v>4</v>
      </c>
      <c r="E27" s="18" t="s">
        <v>127</v>
      </c>
      <c r="F27" s="35">
        <v>50000</v>
      </c>
      <c r="G27" s="19">
        <v>40345</v>
      </c>
      <c r="H27" s="20" t="s">
        <v>59</v>
      </c>
      <c r="I27" s="33"/>
    </row>
    <row r="28" spans="1:9" ht="21" customHeight="1" outlineLevel="2">
      <c r="A28" s="48"/>
      <c r="B28" s="28" t="s">
        <v>124</v>
      </c>
      <c r="C28" s="11"/>
      <c r="D28" s="12" t="s">
        <v>1</v>
      </c>
      <c r="E28" s="18" t="s">
        <v>125</v>
      </c>
      <c r="F28" s="35">
        <v>100000</v>
      </c>
      <c r="G28" s="19">
        <v>40498</v>
      </c>
      <c r="H28" s="20" t="s">
        <v>59</v>
      </c>
      <c r="I28" s="33"/>
    </row>
    <row r="29" spans="1:9" ht="21" customHeight="1" outlineLevel="2">
      <c r="A29" s="49"/>
      <c r="B29" s="28" t="s">
        <v>124</v>
      </c>
      <c r="C29" s="11"/>
      <c r="D29" s="12" t="s">
        <v>12</v>
      </c>
      <c r="E29" s="18" t="s">
        <v>126</v>
      </c>
      <c r="F29" s="35">
        <v>247000</v>
      </c>
      <c r="G29" s="19">
        <v>40585</v>
      </c>
      <c r="H29" s="20" t="s">
        <v>59</v>
      </c>
      <c r="I29" s="33"/>
    </row>
    <row r="30" spans="1:9" ht="21" customHeight="1" outlineLevel="1">
      <c r="A30" s="29" t="s">
        <v>195</v>
      </c>
      <c r="B30" s="27">
        <f>SUBTOTAL(3,B27:B29)</f>
        <v>3</v>
      </c>
      <c r="C30" s="11"/>
      <c r="D30" s="12"/>
      <c r="E30" s="18"/>
      <c r="F30" s="35"/>
      <c r="G30" s="19"/>
      <c r="H30" s="20"/>
      <c r="I30" s="33"/>
    </row>
    <row r="31" spans="1:9" ht="42" customHeight="1" outlineLevel="2">
      <c r="A31" s="46" t="s">
        <v>233</v>
      </c>
      <c r="B31" s="28" t="s">
        <v>128</v>
      </c>
      <c r="C31" s="11"/>
      <c r="D31" s="12" t="s">
        <v>15</v>
      </c>
      <c r="E31" s="18" t="s">
        <v>129</v>
      </c>
      <c r="F31" s="35">
        <v>80000</v>
      </c>
      <c r="G31" s="19">
        <v>40509</v>
      </c>
      <c r="H31" s="20" t="s">
        <v>59</v>
      </c>
      <c r="I31" s="33"/>
    </row>
    <row r="32" spans="1:9" ht="21" customHeight="1" outlineLevel="1">
      <c r="A32" s="29" t="s">
        <v>196</v>
      </c>
      <c r="B32" s="27">
        <f>SUBTOTAL(3,B31:B31)</f>
        <v>1</v>
      </c>
      <c r="C32" s="11"/>
      <c r="D32" s="12"/>
      <c r="E32" s="18"/>
      <c r="F32" s="35"/>
      <c r="G32" s="19"/>
      <c r="H32" s="20"/>
      <c r="I32" s="33"/>
    </row>
    <row r="33" spans="1:9" ht="54" customHeight="1" outlineLevel="2">
      <c r="A33" s="46" t="s">
        <v>236</v>
      </c>
      <c r="B33" s="28" t="s">
        <v>130</v>
      </c>
      <c r="C33" s="12" t="s">
        <v>5</v>
      </c>
      <c r="D33" s="34"/>
      <c r="E33" s="18" t="s">
        <v>34</v>
      </c>
      <c r="F33" s="35">
        <v>49500</v>
      </c>
      <c r="G33" s="19">
        <v>40710</v>
      </c>
      <c r="H33" s="20" t="s">
        <v>59</v>
      </c>
      <c r="I33" s="33"/>
    </row>
    <row r="34" spans="1:9" ht="21" customHeight="1" outlineLevel="1">
      <c r="A34" s="29" t="s">
        <v>197</v>
      </c>
      <c r="B34" s="27">
        <f>SUBTOTAL(3,B33:B33)</f>
        <v>1</v>
      </c>
      <c r="C34" s="12"/>
      <c r="D34" s="34"/>
      <c r="E34" s="18"/>
      <c r="F34" s="35"/>
      <c r="G34" s="19"/>
      <c r="H34" s="20"/>
      <c r="I34" s="33"/>
    </row>
    <row r="35" spans="1:9" ht="45" customHeight="1" outlineLevel="2">
      <c r="A35" s="46" t="s">
        <v>234</v>
      </c>
      <c r="B35" s="28" t="s">
        <v>131</v>
      </c>
      <c r="C35" s="11"/>
      <c r="D35" s="12" t="s">
        <v>15</v>
      </c>
      <c r="E35" s="18" t="s">
        <v>132</v>
      </c>
      <c r="F35" s="35">
        <v>5000</v>
      </c>
      <c r="G35" s="19">
        <v>40534</v>
      </c>
      <c r="H35" s="20" t="s">
        <v>59</v>
      </c>
      <c r="I35" s="33"/>
    </row>
    <row r="36" spans="1:9" ht="21" customHeight="1" outlineLevel="1">
      <c r="A36" s="29" t="s">
        <v>198</v>
      </c>
      <c r="B36" s="27">
        <f>SUBTOTAL(3,B35:B35)</f>
        <v>1</v>
      </c>
      <c r="C36" s="11"/>
      <c r="D36" s="12"/>
      <c r="E36" s="18"/>
      <c r="F36" s="35"/>
      <c r="G36" s="19"/>
      <c r="H36" s="20"/>
      <c r="I36" s="33"/>
    </row>
    <row r="37" spans="1:9" ht="21" customHeight="1" outlineLevel="2">
      <c r="A37" s="47" t="s">
        <v>210</v>
      </c>
      <c r="B37" s="28" t="s">
        <v>2</v>
      </c>
      <c r="C37" s="11"/>
      <c r="D37" s="12" t="s">
        <v>17</v>
      </c>
      <c r="E37" s="18" t="s">
        <v>30</v>
      </c>
      <c r="F37" s="35">
        <v>240000</v>
      </c>
      <c r="G37" s="19">
        <v>40598</v>
      </c>
      <c r="H37" s="20" t="s">
        <v>59</v>
      </c>
      <c r="I37" s="33"/>
    </row>
    <row r="38" spans="1:9" ht="21" customHeight="1" outlineLevel="2">
      <c r="A38" s="48"/>
      <c r="B38" s="28" t="s">
        <v>2</v>
      </c>
      <c r="C38" s="11"/>
      <c r="D38" s="12" t="s">
        <v>14</v>
      </c>
      <c r="E38" s="18" t="s">
        <v>28</v>
      </c>
      <c r="F38" s="35">
        <v>250000</v>
      </c>
      <c r="G38" s="19">
        <v>40691</v>
      </c>
      <c r="H38" s="20" t="s">
        <v>59</v>
      </c>
      <c r="I38" s="33"/>
    </row>
    <row r="39" spans="1:9" ht="21" customHeight="1" outlineLevel="2">
      <c r="A39" s="49"/>
      <c r="B39" s="28" t="s">
        <v>2</v>
      </c>
      <c r="C39" s="11"/>
      <c r="D39" s="12" t="s">
        <v>12</v>
      </c>
      <c r="E39" s="18" t="s">
        <v>29</v>
      </c>
      <c r="F39" s="35">
        <v>279600</v>
      </c>
      <c r="G39" s="19">
        <v>40900</v>
      </c>
      <c r="H39" s="20" t="s">
        <v>59</v>
      </c>
      <c r="I39" s="33"/>
    </row>
    <row r="40" spans="1:9" ht="21" customHeight="1" outlineLevel="1">
      <c r="A40" s="29" t="s">
        <v>199</v>
      </c>
      <c r="B40" s="27">
        <f>SUBTOTAL(3,B37:B39)</f>
        <v>3</v>
      </c>
      <c r="C40" s="11"/>
      <c r="D40" s="12"/>
      <c r="E40" s="18"/>
      <c r="F40" s="35"/>
      <c r="G40" s="19"/>
      <c r="H40" s="20"/>
      <c r="I40" s="33"/>
    </row>
    <row r="41" spans="1:9" ht="21" customHeight="1" outlineLevel="2">
      <c r="A41" s="24" t="s">
        <v>235</v>
      </c>
      <c r="B41" s="28" t="s">
        <v>39</v>
      </c>
      <c r="C41" s="12" t="s">
        <v>5</v>
      </c>
      <c r="D41" s="34"/>
      <c r="E41" s="18" t="s">
        <v>40</v>
      </c>
      <c r="F41" s="35">
        <v>273350</v>
      </c>
      <c r="G41" s="19">
        <v>40338</v>
      </c>
      <c r="H41" s="20" t="s">
        <v>59</v>
      </c>
      <c r="I41" s="33"/>
    </row>
    <row r="42" spans="1:9" ht="21" customHeight="1" outlineLevel="1">
      <c r="A42" s="29" t="s">
        <v>200</v>
      </c>
      <c r="B42" s="27">
        <f>SUBTOTAL(3,B41:B41)</f>
        <v>1</v>
      </c>
      <c r="C42" s="12"/>
      <c r="D42" s="34"/>
      <c r="E42" s="18"/>
      <c r="F42" s="35"/>
      <c r="G42" s="19"/>
      <c r="H42" s="20"/>
      <c r="I42" s="33"/>
    </row>
    <row r="43" spans="1:9" ht="21" customHeight="1">
      <c r="A43" s="29" t="s">
        <v>158</v>
      </c>
      <c r="B43" s="27">
        <f>SUBTOTAL(3,B3:B41)</f>
        <v>26</v>
      </c>
      <c r="C43" s="12"/>
      <c r="D43" s="34"/>
      <c r="E43" s="18"/>
      <c r="F43" s="35"/>
      <c r="G43" s="19"/>
      <c r="H43" s="20"/>
      <c r="I43" s="33"/>
    </row>
  </sheetData>
  <sheetProtection/>
  <mergeCells count="5">
    <mergeCell ref="A37:A39"/>
    <mergeCell ref="A3:A4"/>
    <mergeCell ref="A6:A9"/>
    <mergeCell ref="A17:A21"/>
    <mergeCell ref="A27:A29"/>
  </mergeCells>
  <printOptions horizontalCentered="1"/>
  <pageMargins left="0.15748031496062992" right="0.15748031496062992" top="0.3937007874015748" bottom="0.5905511811023623" header="0.31496062992125984" footer="0.31496062992125984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64">
      <selection activeCell="E65" sqref="E65"/>
    </sheetView>
  </sheetViews>
  <sheetFormatPr defaultColWidth="9.00390625" defaultRowHeight="16.5" outlineLevelRow="2"/>
  <cols>
    <col min="1" max="1" width="23.625" style="0" customWidth="1"/>
    <col min="2" max="2" width="16.625" style="39" customWidth="1"/>
    <col min="3" max="4" width="7.625" style="1" customWidth="1"/>
    <col min="5" max="5" width="9.625" style="2" customWidth="1"/>
    <col min="6" max="6" width="9.625" style="38" customWidth="1"/>
    <col min="7" max="7" width="9.625" style="0" customWidth="1"/>
    <col min="8" max="8" width="7.625" style="2" customWidth="1"/>
    <col min="9" max="9" width="8.625" style="1" customWidth="1"/>
  </cols>
  <sheetData>
    <row r="1" spans="1:9" s="16" customFormat="1" ht="30" customHeight="1">
      <c r="A1" s="3" t="s">
        <v>166</v>
      </c>
      <c r="B1" s="13"/>
      <c r="C1" s="14"/>
      <c r="D1" s="14"/>
      <c r="E1" s="4"/>
      <c r="F1" s="5"/>
      <c r="G1" s="15"/>
      <c r="H1" s="6"/>
      <c r="I1" s="7"/>
    </row>
    <row r="2" spans="1:9" s="7" customFormat="1" ht="18" customHeight="1">
      <c r="A2" s="8" t="s">
        <v>167</v>
      </c>
      <c r="B2" s="9" t="s">
        <v>153</v>
      </c>
      <c r="C2" s="9" t="s">
        <v>145</v>
      </c>
      <c r="D2" s="9" t="s">
        <v>146</v>
      </c>
      <c r="E2" s="9" t="s">
        <v>0</v>
      </c>
      <c r="F2" s="10" t="s">
        <v>147</v>
      </c>
      <c r="G2" s="9" t="s">
        <v>148</v>
      </c>
      <c r="H2" s="9" t="s">
        <v>149</v>
      </c>
      <c r="I2" s="9" t="s">
        <v>150</v>
      </c>
    </row>
    <row r="3" spans="1:9" ht="21" customHeight="1" outlineLevel="2">
      <c r="A3" s="17" t="s">
        <v>224</v>
      </c>
      <c r="B3" s="28" t="s">
        <v>65</v>
      </c>
      <c r="C3" s="11"/>
      <c r="D3" s="12" t="s">
        <v>12</v>
      </c>
      <c r="E3" s="18" t="s">
        <v>66</v>
      </c>
      <c r="F3" s="35">
        <v>588000</v>
      </c>
      <c r="G3" s="19">
        <v>40585</v>
      </c>
      <c r="H3" s="20" t="s">
        <v>27</v>
      </c>
      <c r="I3" s="34"/>
    </row>
    <row r="4" spans="1:9" ht="21" customHeight="1" outlineLevel="1">
      <c r="A4" s="26" t="s">
        <v>168</v>
      </c>
      <c r="B4" s="27">
        <f>SUBTOTAL(3,B3:B3)</f>
        <v>1</v>
      </c>
      <c r="C4" s="11"/>
      <c r="D4" s="12"/>
      <c r="E4" s="18"/>
      <c r="F4" s="35"/>
      <c r="G4" s="19"/>
      <c r="H4" s="20"/>
      <c r="I4" s="34"/>
    </row>
    <row r="5" spans="1:9" ht="21" customHeight="1" outlineLevel="2">
      <c r="A5" s="24" t="s">
        <v>211</v>
      </c>
      <c r="B5" s="28" t="s">
        <v>13</v>
      </c>
      <c r="C5" s="12" t="s">
        <v>3</v>
      </c>
      <c r="D5" s="34"/>
      <c r="E5" s="18" t="s">
        <v>23</v>
      </c>
      <c r="F5" s="35">
        <v>403500</v>
      </c>
      <c r="G5" s="19">
        <v>40208</v>
      </c>
      <c r="H5" s="20" t="s">
        <v>27</v>
      </c>
      <c r="I5" s="34"/>
    </row>
    <row r="6" spans="1:9" ht="21" customHeight="1" outlineLevel="1">
      <c r="A6" s="29" t="s">
        <v>169</v>
      </c>
      <c r="B6" s="27">
        <f>SUBTOTAL(3,B5:B5)</f>
        <v>1</v>
      </c>
      <c r="C6" s="12"/>
      <c r="D6" s="34"/>
      <c r="E6" s="18"/>
      <c r="F6" s="35"/>
      <c r="G6" s="19"/>
      <c r="H6" s="20"/>
      <c r="I6" s="34"/>
    </row>
    <row r="7" spans="1:9" ht="21" customHeight="1" outlineLevel="2">
      <c r="A7" s="47" t="s">
        <v>212</v>
      </c>
      <c r="B7" s="28" t="s">
        <v>67</v>
      </c>
      <c r="C7" s="11"/>
      <c r="D7" s="12" t="s">
        <v>4</v>
      </c>
      <c r="E7" s="18" t="s">
        <v>70</v>
      </c>
      <c r="F7" s="35">
        <v>1500000</v>
      </c>
      <c r="G7" s="19">
        <v>40999</v>
      </c>
      <c r="H7" s="20" t="s">
        <v>27</v>
      </c>
      <c r="I7" s="34"/>
    </row>
    <row r="8" spans="1:9" ht="21" customHeight="1" outlineLevel="2">
      <c r="A8" s="48"/>
      <c r="B8" s="28" t="s">
        <v>67</v>
      </c>
      <c r="C8" s="11"/>
      <c r="D8" s="12" t="s">
        <v>12</v>
      </c>
      <c r="E8" s="18" t="s">
        <v>68</v>
      </c>
      <c r="F8" s="35">
        <v>2690000</v>
      </c>
      <c r="G8" s="19">
        <v>40772</v>
      </c>
      <c r="H8" s="20" t="s">
        <v>27</v>
      </c>
      <c r="I8" s="34"/>
    </row>
    <row r="9" spans="1:9" ht="21" customHeight="1" outlineLevel="2">
      <c r="A9" s="49"/>
      <c r="B9" s="28" t="s">
        <v>67</v>
      </c>
      <c r="C9" s="11"/>
      <c r="D9" s="12" t="s">
        <v>12</v>
      </c>
      <c r="E9" s="18" t="s">
        <v>69</v>
      </c>
      <c r="F9" s="35">
        <v>10100000</v>
      </c>
      <c r="G9" s="19">
        <v>40772</v>
      </c>
      <c r="H9" s="20" t="s">
        <v>27</v>
      </c>
      <c r="I9" s="34"/>
    </row>
    <row r="10" spans="1:9" ht="21" customHeight="1" outlineLevel="1">
      <c r="A10" s="29" t="s">
        <v>170</v>
      </c>
      <c r="B10" s="27">
        <f>SUBTOTAL(3,B7:B9)</f>
        <v>3</v>
      </c>
      <c r="C10" s="11"/>
      <c r="D10" s="12"/>
      <c r="E10" s="18"/>
      <c r="F10" s="35"/>
      <c r="G10" s="19"/>
      <c r="H10" s="20"/>
      <c r="I10" s="34"/>
    </row>
    <row r="11" spans="1:9" ht="21" customHeight="1" outlineLevel="2">
      <c r="A11" s="47" t="s">
        <v>213</v>
      </c>
      <c r="B11" s="28" t="s">
        <v>116</v>
      </c>
      <c r="C11" s="12" t="s">
        <v>3</v>
      </c>
      <c r="D11" s="34"/>
      <c r="E11" s="18" t="s">
        <v>34</v>
      </c>
      <c r="F11" s="35">
        <v>4928000</v>
      </c>
      <c r="G11" s="19">
        <v>40783</v>
      </c>
      <c r="H11" s="20" t="s">
        <v>27</v>
      </c>
      <c r="I11" s="34"/>
    </row>
    <row r="12" spans="1:9" ht="21" customHeight="1" outlineLevel="2">
      <c r="A12" s="48"/>
      <c r="B12" s="28" t="s">
        <v>116</v>
      </c>
      <c r="C12" s="11"/>
      <c r="D12" s="12" t="s">
        <v>87</v>
      </c>
      <c r="E12" s="18" t="s">
        <v>119</v>
      </c>
      <c r="F12" s="35">
        <v>2000000</v>
      </c>
      <c r="G12" s="19">
        <v>40633</v>
      </c>
      <c r="H12" s="20" t="s">
        <v>27</v>
      </c>
      <c r="I12" s="34"/>
    </row>
    <row r="13" spans="1:9" ht="21" customHeight="1" outlineLevel="2">
      <c r="A13" s="48"/>
      <c r="B13" s="28" t="s">
        <v>116</v>
      </c>
      <c r="C13" s="11"/>
      <c r="D13" s="12" t="s">
        <v>14</v>
      </c>
      <c r="E13" s="18" t="s">
        <v>121</v>
      </c>
      <c r="F13" s="35">
        <v>2400000</v>
      </c>
      <c r="G13" s="19">
        <v>40524</v>
      </c>
      <c r="H13" s="20" t="s">
        <v>27</v>
      </c>
      <c r="I13" s="34"/>
    </row>
    <row r="14" spans="1:9" ht="21" customHeight="1" outlineLevel="2">
      <c r="A14" s="48"/>
      <c r="B14" s="28" t="s">
        <v>116</v>
      </c>
      <c r="C14" s="11"/>
      <c r="D14" s="12" t="s">
        <v>12</v>
      </c>
      <c r="E14" s="18" t="s">
        <v>118</v>
      </c>
      <c r="F14" s="35">
        <v>8000000</v>
      </c>
      <c r="G14" s="19">
        <v>40531</v>
      </c>
      <c r="H14" s="20" t="s">
        <v>27</v>
      </c>
      <c r="I14" s="34"/>
    </row>
    <row r="15" spans="1:9" ht="21" customHeight="1" outlineLevel="2">
      <c r="A15" s="48"/>
      <c r="B15" s="28" t="s">
        <v>116</v>
      </c>
      <c r="C15" s="11"/>
      <c r="D15" s="12" t="s">
        <v>12</v>
      </c>
      <c r="E15" s="18" t="s">
        <v>117</v>
      </c>
      <c r="F15" s="35">
        <v>10000000</v>
      </c>
      <c r="G15" s="19">
        <v>40537</v>
      </c>
      <c r="H15" s="20" t="s">
        <v>27</v>
      </c>
      <c r="I15" s="34"/>
    </row>
    <row r="16" spans="1:9" ht="21" customHeight="1" outlineLevel="2">
      <c r="A16" s="49"/>
      <c r="B16" s="28" t="s">
        <v>116</v>
      </c>
      <c r="C16" s="11"/>
      <c r="D16" s="12" t="s">
        <v>12</v>
      </c>
      <c r="E16" s="18" t="s">
        <v>120</v>
      </c>
      <c r="F16" s="35">
        <v>6725000</v>
      </c>
      <c r="G16" s="19">
        <v>40772</v>
      </c>
      <c r="H16" s="20" t="s">
        <v>27</v>
      </c>
      <c r="I16" s="34"/>
    </row>
    <row r="17" spans="1:9" ht="21" customHeight="1" outlineLevel="1">
      <c r="A17" s="29" t="s">
        <v>171</v>
      </c>
      <c r="B17" s="27">
        <f>SUBTOTAL(3,B11:B16)</f>
        <v>6</v>
      </c>
      <c r="C17" s="11"/>
      <c r="D17" s="12"/>
      <c r="E17" s="18"/>
      <c r="F17" s="35"/>
      <c r="G17" s="19"/>
      <c r="H17" s="20"/>
      <c r="I17" s="34"/>
    </row>
    <row r="18" spans="1:9" ht="36" customHeight="1" outlineLevel="2">
      <c r="A18" s="17" t="s">
        <v>214</v>
      </c>
      <c r="B18" s="28" t="s">
        <v>142</v>
      </c>
      <c r="C18" s="11"/>
      <c r="D18" s="12" t="s">
        <v>12</v>
      </c>
      <c r="E18" s="18" t="s">
        <v>143</v>
      </c>
      <c r="F18" s="35">
        <v>1452000</v>
      </c>
      <c r="G18" s="19">
        <v>40620</v>
      </c>
      <c r="H18" s="20" t="s">
        <v>27</v>
      </c>
      <c r="I18" s="34"/>
    </row>
    <row r="19" spans="1:9" ht="21" customHeight="1" outlineLevel="1">
      <c r="A19" s="29" t="s">
        <v>172</v>
      </c>
      <c r="B19" s="27">
        <f>SUBTOTAL(3,B18:B18)</f>
        <v>1</v>
      </c>
      <c r="C19" s="11"/>
      <c r="D19" s="12"/>
      <c r="E19" s="18"/>
      <c r="F19" s="35"/>
      <c r="G19" s="19"/>
      <c r="H19" s="20"/>
      <c r="I19" s="34"/>
    </row>
    <row r="20" spans="1:9" ht="36" customHeight="1" outlineLevel="2">
      <c r="A20" s="17" t="s">
        <v>215</v>
      </c>
      <c r="B20" s="28" t="s">
        <v>71</v>
      </c>
      <c r="C20" s="11"/>
      <c r="D20" s="12" t="s">
        <v>14</v>
      </c>
      <c r="E20" s="18" t="s">
        <v>72</v>
      </c>
      <c r="F20" s="35">
        <v>480000</v>
      </c>
      <c r="G20" s="19">
        <v>40500</v>
      </c>
      <c r="H20" s="20" t="s">
        <v>27</v>
      </c>
      <c r="I20" s="34"/>
    </row>
    <row r="21" spans="1:9" ht="21" customHeight="1" outlineLevel="1">
      <c r="A21" s="29" t="s">
        <v>173</v>
      </c>
      <c r="B21" s="27">
        <f>SUBTOTAL(3,B20:B20)</f>
        <v>1</v>
      </c>
      <c r="C21" s="11"/>
      <c r="D21" s="12"/>
      <c r="E21" s="18"/>
      <c r="F21" s="35"/>
      <c r="G21" s="19"/>
      <c r="H21" s="20"/>
      <c r="I21" s="34"/>
    </row>
    <row r="22" spans="1:9" ht="21" customHeight="1" outlineLevel="2">
      <c r="A22" s="57" t="s">
        <v>216</v>
      </c>
      <c r="B22" s="28" t="s">
        <v>136</v>
      </c>
      <c r="C22" s="11"/>
      <c r="D22" s="12" t="s">
        <v>114</v>
      </c>
      <c r="E22" s="18" t="s">
        <v>144</v>
      </c>
      <c r="F22" s="35">
        <v>20000</v>
      </c>
      <c r="G22" s="19">
        <v>40655</v>
      </c>
      <c r="H22" s="20" t="s">
        <v>27</v>
      </c>
      <c r="I22" s="34" t="s">
        <v>238</v>
      </c>
    </row>
    <row r="23" spans="1:9" ht="21" customHeight="1" outlineLevel="2">
      <c r="A23" s="60"/>
      <c r="B23" s="28" t="s">
        <v>136</v>
      </c>
      <c r="C23" s="11"/>
      <c r="D23" s="12" t="s">
        <v>14</v>
      </c>
      <c r="E23" s="18" t="s">
        <v>138</v>
      </c>
      <c r="F23" s="35">
        <v>600000</v>
      </c>
      <c r="G23" s="19">
        <v>40668</v>
      </c>
      <c r="H23" s="20" t="s">
        <v>27</v>
      </c>
      <c r="I23" s="34"/>
    </row>
    <row r="24" spans="1:9" ht="21" customHeight="1" outlineLevel="2">
      <c r="A24" s="58"/>
      <c r="B24" s="28" t="s">
        <v>136</v>
      </c>
      <c r="C24" s="11"/>
      <c r="D24" s="12" t="s">
        <v>12</v>
      </c>
      <c r="E24" s="18" t="s">
        <v>137</v>
      </c>
      <c r="F24" s="35">
        <v>6310000</v>
      </c>
      <c r="G24" s="19">
        <v>40724</v>
      </c>
      <c r="H24" s="20" t="s">
        <v>27</v>
      </c>
      <c r="I24" s="34"/>
    </row>
    <row r="25" spans="1:9" ht="21" customHeight="1" outlineLevel="1">
      <c r="A25" s="29" t="s">
        <v>174</v>
      </c>
      <c r="B25" s="27">
        <f>SUBTOTAL(3,B22:B24)</f>
        <v>3</v>
      </c>
      <c r="C25" s="11"/>
      <c r="D25" s="12"/>
      <c r="E25" s="18"/>
      <c r="F25" s="35"/>
      <c r="G25" s="19"/>
      <c r="H25" s="20"/>
      <c r="I25" s="34"/>
    </row>
    <row r="26" spans="1:9" ht="21" customHeight="1" outlineLevel="2">
      <c r="A26" s="47" t="s">
        <v>217</v>
      </c>
      <c r="B26" s="28" t="s">
        <v>10</v>
      </c>
      <c r="C26" s="11"/>
      <c r="D26" s="12" t="s">
        <v>4</v>
      </c>
      <c r="E26" s="18" t="s">
        <v>47</v>
      </c>
      <c r="F26" s="35">
        <v>1500000</v>
      </c>
      <c r="G26" s="19">
        <v>40652</v>
      </c>
      <c r="H26" s="20" t="s">
        <v>27</v>
      </c>
      <c r="I26" s="34"/>
    </row>
    <row r="27" spans="1:9" ht="21" customHeight="1" outlineLevel="2">
      <c r="A27" s="48"/>
      <c r="B27" s="28" t="s">
        <v>10</v>
      </c>
      <c r="C27" s="11"/>
      <c r="D27" s="12" t="s">
        <v>55</v>
      </c>
      <c r="E27" s="18" t="s">
        <v>54</v>
      </c>
      <c r="F27" s="35">
        <v>12000</v>
      </c>
      <c r="G27" s="19">
        <v>40626</v>
      </c>
      <c r="H27" s="20" t="s">
        <v>27</v>
      </c>
      <c r="I27" s="34" t="s">
        <v>238</v>
      </c>
    </row>
    <row r="28" spans="1:9" ht="21" customHeight="1" outlineLevel="2">
      <c r="A28" s="48"/>
      <c r="B28" s="28" t="s">
        <v>10</v>
      </c>
      <c r="C28" s="11"/>
      <c r="D28" s="12" t="s">
        <v>14</v>
      </c>
      <c r="E28" s="18" t="s">
        <v>50</v>
      </c>
      <c r="F28" s="35">
        <v>8000000</v>
      </c>
      <c r="G28" s="19">
        <v>40504</v>
      </c>
      <c r="H28" s="20" t="s">
        <v>27</v>
      </c>
      <c r="I28" s="34"/>
    </row>
    <row r="29" spans="1:9" ht="21" customHeight="1" outlineLevel="2">
      <c r="A29" s="48"/>
      <c r="B29" s="28" t="s">
        <v>10</v>
      </c>
      <c r="C29" s="11"/>
      <c r="D29" s="12" t="s">
        <v>12</v>
      </c>
      <c r="E29" s="18" t="s">
        <v>48</v>
      </c>
      <c r="F29" s="35">
        <v>3675000</v>
      </c>
      <c r="G29" s="19">
        <v>40992</v>
      </c>
      <c r="H29" s="20" t="s">
        <v>27</v>
      </c>
      <c r="I29" s="34"/>
    </row>
    <row r="30" spans="1:9" ht="21" customHeight="1" outlineLevel="2">
      <c r="A30" s="49"/>
      <c r="B30" s="28" t="s">
        <v>10</v>
      </c>
      <c r="C30" s="11"/>
      <c r="D30" s="12" t="s">
        <v>12</v>
      </c>
      <c r="E30" s="18" t="s">
        <v>49</v>
      </c>
      <c r="F30" s="35">
        <v>4900000</v>
      </c>
      <c r="G30" s="19">
        <v>41008</v>
      </c>
      <c r="H30" s="20" t="s">
        <v>27</v>
      </c>
      <c r="I30" s="34"/>
    </row>
    <row r="31" spans="1:9" ht="21" customHeight="1" outlineLevel="1">
      <c r="A31" s="29" t="s">
        <v>175</v>
      </c>
      <c r="B31" s="27">
        <f>SUBTOTAL(3,B26:B30)</f>
        <v>5</v>
      </c>
      <c r="C31" s="11"/>
      <c r="D31" s="12"/>
      <c r="E31" s="18"/>
      <c r="F31" s="35"/>
      <c r="G31" s="19"/>
      <c r="H31" s="20"/>
      <c r="I31" s="34"/>
    </row>
    <row r="32" spans="1:9" ht="21" customHeight="1" outlineLevel="2">
      <c r="A32" s="47" t="s">
        <v>218</v>
      </c>
      <c r="B32" s="28" t="s">
        <v>73</v>
      </c>
      <c r="C32" s="12" t="s">
        <v>78</v>
      </c>
      <c r="D32" s="34"/>
      <c r="E32" s="18" t="s">
        <v>77</v>
      </c>
      <c r="F32" s="35">
        <v>285000</v>
      </c>
      <c r="G32" s="19">
        <v>40431</v>
      </c>
      <c r="H32" s="20" t="s">
        <v>27</v>
      </c>
      <c r="I32" s="34"/>
    </row>
    <row r="33" spans="1:9" ht="21" customHeight="1" outlineLevel="2">
      <c r="A33" s="48"/>
      <c r="B33" s="28" t="s">
        <v>73</v>
      </c>
      <c r="C33" s="11"/>
      <c r="D33" s="12" t="s">
        <v>76</v>
      </c>
      <c r="E33" s="18" t="s">
        <v>75</v>
      </c>
      <c r="F33" s="35">
        <v>480000</v>
      </c>
      <c r="G33" s="19">
        <v>40753</v>
      </c>
      <c r="H33" s="20" t="s">
        <v>27</v>
      </c>
      <c r="I33" s="34"/>
    </row>
    <row r="34" spans="1:9" ht="21" customHeight="1" outlineLevel="2">
      <c r="A34" s="48"/>
      <c r="B34" s="28" t="s">
        <v>73</v>
      </c>
      <c r="C34" s="11"/>
      <c r="D34" s="12" t="s">
        <v>52</v>
      </c>
      <c r="E34" s="18" t="s">
        <v>80</v>
      </c>
      <c r="F34" s="35">
        <v>8500000</v>
      </c>
      <c r="G34" s="19">
        <v>40656</v>
      </c>
      <c r="H34" s="20" t="s">
        <v>27</v>
      </c>
      <c r="I34" s="34"/>
    </row>
    <row r="35" spans="1:9" ht="21" customHeight="1" outlineLevel="2">
      <c r="A35" s="48"/>
      <c r="B35" s="28" t="s">
        <v>73</v>
      </c>
      <c r="C35" s="11"/>
      <c r="D35" s="12" t="s">
        <v>14</v>
      </c>
      <c r="E35" s="18" t="s">
        <v>79</v>
      </c>
      <c r="F35" s="35">
        <v>3000000</v>
      </c>
      <c r="G35" s="19">
        <v>40587</v>
      </c>
      <c r="H35" s="20" t="s">
        <v>27</v>
      </c>
      <c r="I35" s="34"/>
    </row>
    <row r="36" spans="1:9" ht="21" customHeight="1" outlineLevel="2">
      <c r="A36" s="49"/>
      <c r="B36" s="28" t="s">
        <v>73</v>
      </c>
      <c r="C36" s="11"/>
      <c r="D36" s="12" t="s">
        <v>12</v>
      </c>
      <c r="E36" s="18" t="s">
        <v>74</v>
      </c>
      <c r="F36" s="35">
        <v>720000</v>
      </c>
      <c r="G36" s="19">
        <v>40986</v>
      </c>
      <c r="H36" s="20" t="s">
        <v>27</v>
      </c>
      <c r="I36" s="34"/>
    </row>
    <row r="37" spans="1:9" ht="21" customHeight="1" outlineLevel="1">
      <c r="A37" s="29" t="s">
        <v>176</v>
      </c>
      <c r="B37" s="27">
        <f>SUBTOTAL(3,B32:B36)</f>
        <v>5</v>
      </c>
      <c r="C37" s="11"/>
      <c r="D37" s="12"/>
      <c r="E37" s="18"/>
      <c r="F37" s="35"/>
      <c r="G37" s="19"/>
      <c r="H37" s="20"/>
      <c r="I37" s="34"/>
    </row>
    <row r="38" spans="1:9" ht="21" customHeight="1" outlineLevel="2">
      <c r="A38" s="55" t="s">
        <v>219</v>
      </c>
      <c r="B38" s="28" t="s">
        <v>81</v>
      </c>
      <c r="C38" s="12" t="s">
        <v>78</v>
      </c>
      <c r="D38" s="34"/>
      <c r="E38" s="18" t="s">
        <v>84</v>
      </c>
      <c r="F38" s="35">
        <v>4779000</v>
      </c>
      <c r="G38" s="19">
        <v>40430</v>
      </c>
      <c r="H38" s="20" t="s">
        <v>27</v>
      </c>
      <c r="I38" s="34"/>
    </row>
    <row r="39" spans="1:9" ht="21" customHeight="1" outlineLevel="2">
      <c r="A39" s="59"/>
      <c r="B39" s="28" t="s">
        <v>81</v>
      </c>
      <c r="C39" s="11"/>
      <c r="D39" s="12" t="s">
        <v>114</v>
      </c>
      <c r="E39" s="18" t="s">
        <v>115</v>
      </c>
      <c r="F39" s="35">
        <v>50000</v>
      </c>
      <c r="G39" s="19">
        <v>40517</v>
      </c>
      <c r="H39" s="20" t="s">
        <v>27</v>
      </c>
      <c r="I39" s="34" t="s">
        <v>238</v>
      </c>
    </row>
    <row r="40" spans="1:9" ht="21" customHeight="1" outlineLevel="2">
      <c r="A40" s="59"/>
      <c r="B40" s="28" t="s">
        <v>81</v>
      </c>
      <c r="C40" s="11"/>
      <c r="D40" s="12" t="s">
        <v>76</v>
      </c>
      <c r="E40" s="18" t="s">
        <v>83</v>
      </c>
      <c r="F40" s="35">
        <v>1800000</v>
      </c>
      <c r="G40" s="19">
        <v>40718</v>
      </c>
      <c r="H40" s="20" t="s">
        <v>27</v>
      </c>
      <c r="I40" s="34"/>
    </row>
    <row r="41" spans="1:9" ht="21" customHeight="1" outlineLevel="2">
      <c r="A41" s="59"/>
      <c r="B41" s="28" t="s">
        <v>81</v>
      </c>
      <c r="C41" s="11"/>
      <c r="D41" s="12" t="s">
        <v>4</v>
      </c>
      <c r="E41" s="18" t="s">
        <v>92</v>
      </c>
      <c r="F41" s="35">
        <v>5000000</v>
      </c>
      <c r="G41" s="19">
        <v>40815</v>
      </c>
      <c r="H41" s="20" t="s">
        <v>27</v>
      </c>
      <c r="I41" s="34"/>
    </row>
    <row r="42" spans="1:9" ht="21" customHeight="1" outlineLevel="2">
      <c r="A42" s="59"/>
      <c r="B42" s="28" t="s">
        <v>81</v>
      </c>
      <c r="C42" s="11"/>
      <c r="D42" s="12" t="s">
        <v>4</v>
      </c>
      <c r="E42" s="18" t="s">
        <v>139</v>
      </c>
      <c r="F42" s="35">
        <v>3000000</v>
      </c>
      <c r="G42" s="19">
        <v>40895</v>
      </c>
      <c r="H42" s="20" t="s">
        <v>27</v>
      </c>
      <c r="I42" s="34"/>
    </row>
    <row r="43" spans="1:9" ht="21" customHeight="1" outlineLevel="2">
      <c r="A43" s="59"/>
      <c r="B43" s="28" t="s">
        <v>81</v>
      </c>
      <c r="C43" s="11"/>
      <c r="D43" s="12" t="s">
        <v>87</v>
      </c>
      <c r="E43" s="18" t="s">
        <v>86</v>
      </c>
      <c r="F43" s="35">
        <v>2500000</v>
      </c>
      <c r="G43" s="19">
        <v>40633</v>
      </c>
      <c r="H43" s="20" t="s">
        <v>27</v>
      </c>
      <c r="I43" s="34"/>
    </row>
    <row r="44" spans="1:9" ht="21" customHeight="1" outlineLevel="2">
      <c r="A44" s="59"/>
      <c r="B44" s="28" t="s">
        <v>81</v>
      </c>
      <c r="C44" s="11"/>
      <c r="D44" s="12" t="s">
        <v>14</v>
      </c>
      <c r="E44" s="18" t="s">
        <v>91</v>
      </c>
      <c r="F44" s="35">
        <v>15840000</v>
      </c>
      <c r="G44" s="19">
        <v>40509</v>
      </c>
      <c r="H44" s="20" t="s">
        <v>27</v>
      </c>
      <c r="I44" s="34"/>
    </row>
    <row r="45" spans="1:9" ht="21" customHeight="1" outlineLevel="2">
      <c r="A45" s="59"/>
      <c r="B45" s="28" t="s">
        <v>81</v>
      </c>
      <c r="C45" s="11"/>
      <c r="D45" s="12" t="s">
        <v>12</v>
      </c>
      <c r="E45" s="18" t="s">
        <v>85</v>
      </c>
      <c r="F45" s="35">
        <v>11690000</v>
      </c>
      <c r="G45" s="19">
        <v>40779</v>
      </c>
      <c r="H45" s="20" t="s">
        <v>27</v>
      </c>
      <c r="I45" s="34"/>
    </row>
    <row r="46" spans="1:9" ht="21" customHeight="1" outlineLevel="2">
      <c r="A46" s="59"/>
      <c r="B46" s="28" t="s">
        <v>81</v>
      </c>
      <c r="C46" s="11"/>
      <c r="D46" s="12" t="s">
        <v>12</v>
      </c>
      <c r="E46" s="18" t="s">
        <v>90</v>
      </c>
      <c r="F46" s="35">
        <v>6740000</v>
      </c>
      <c r="G46" s="19">
        <v>40772</v>
      </c>
      <c r="H46" s="20" t="s">
        <v>27</v>
      </c>
      <c r="I46" s="34"/>
    </row>
    <row r="47" spans="1:9" ht="21" customHeight="1" outlineLevel="2">
      <c r="A47" s="59"/>
      <c r="B47" s="28" t="s">
        <v>81</v>
      </c>
      <c r="C47" s="11"/>
      <c r="D47" s="12" t="s">
        <v>12</v>
      </c>
      <c r="E47" s="18" t="s">
        <v>82</v>
      </c>
      <c r="F47" s="35">
        <v>17975000</v>
      </c>
      <c r="G47" s="19">
        <v>40786</v>
      </c>
      <c r="H47" s="20" t="s">
        <v>27</v>
      </c>
      <c r="I47" s="34"/>
    </row>
    <row r="48" spans="1:9" ht="21" customHeight="1" outlineLevel="2">
      <c r="A48" s="59"/>
      <c r="B48" s="28" t="s">
        <v>81</v>
      </c>
      <c r="C48" s="11"/>
      <c r="D48" s="12" t="s">
        <v>12</v>
      </c>
      <c r="E48" s="18" t="s">
        <v>89</v>
      </c>
      <c r="F48" s="35">
        <v>21350000</v>
      </c>
      <c r="G48" s="19">
        <v>40772</v>
      </c>
      <c r="H48" s="20" t="s">
        <v>27</v>
      </c>
      <c r="I48" s="34"/>
    </row>
    <row r="49" spans="1:9" ht="21" customHeight="1" outlineLevel="2">
      <c r="A49" s="56"/>
      <c r="B49" s="28" t="s">
        <v>81</v>
      </c>
      <c r="C49" s="11"/>
      <c r="D49" s="12" t="s">
        <v>12</v>
      </c>
      <c r="E49" s="18" t="s">
        <v>88</v>
      </c>
      <c r="F49" s="35">
        <v>10125000</v>
      </c>
      <c r="G49" s="19">
        <v>40772</v>
      </c>
      <c r="H49" s="20" t="s">
        <v>27</v>
      </c>
      <c r="I49" s="34"/>
    </row>
    <row r="50" spans="1:9" ht="21" customHeight="1" outlineLevel="1">
      <c r="A50" s="29" t="s">
        <v>177</v>
      </c>
      <c r="B50" s="27">
        <f>SUBTOTAL(3,B38:B49)</f>
        <v>12</v>
      </c>
      <c r="C50" s="11"/>
      <c r="D50" s="12"/>
      <c r="E50" s="18"/>
      <c r="F50" s="35"/>
      <c r="G50" s="19"/>
      <c r="H50" s="20"/>
      <c r="I50" s="34"/>
    </row>
    <row r="51" spans="1:9" ht="21" customHeight="1" outlineLevel="2">
      <c r="A51" s="55" t="s">
        <v>220</v>
      </c>
      <c r="B51" s="28" t="s">
        <v>93</v>
      </c>
      <c r="C51" s="12" t="s">
        <v>5</v>
      </c>
      <c r="D51" s="34"/>
      <c r="E51" s="18" t="s">
        <v>95</v>
      </c>
      <c r="F51" s="35">
        <v>2000000</v>
      </c>
      <c r="G51" s="19">
        <v>40611</v>
      </c>
      <c r="H51" s="20" t="s">
        <v>27</v>
      </c>
      <c r="I51" s="34"/>
    </row>
    <row r="52" spans="1:9" ht="21" customHeight="1" outlineLevel="2">
      <c r="A52" s="56"/>
      <c r="B52" s="28" t="s">
        <v>93</v>
      </c>
      <c r="C52" s="11"/>
      <c r="D52" s="12" t="s">
        <v>12</v>
      </c>
      <c r="E52" s="18" t="s">
        <v>94</v>
      </c>
      <c r="F52" s="35">
        <v>444000</v>
      </c>
      <c r="G52" s="19">
        <v>40627</v>
      </c>
      <c r="H52" s="20" t="s">
        <v>27</v>
      </c>
      <c r="I52" s="34"/>
    </row>
    <row r="53" spans="1:9" ht="21" customHeight="1" outlineLevel="1">
      <c r="A53" s="29" t="s">
        <v>178</v>
      </c>
      <c r="B53" s="27">
        <f>SUBTOTAL(3,B51:B52)</f>
        <v>2</v>
      </c>
      <c r="C53" s="11"/>
      <c r="D53" s="12"/>
      <c r="E53" s="18"/>
      <c r="F53" s="35"/>
      <c r="G53" s="19"/>
      <c r="H53" s="20"/>
      <c r="I53" s="34"/>
    </row>
    <row r="54" spans="1:9" ht="21" customHeight="1" outlineLevel="2">
      <c r="A54" s="55" t="s">
        <v>221</v>
      </c>
      <c r="B54" s="28" t="s">
        <v>96</v>
      </c>
      <c r="C54" s="11"/>
      <c r="D54" s="12" t="s">
        <v>114</v>
      </c>
      <c r="E54" s="18" t="s">
        <v>113</v>
      </c>
      <c r="F54" s="35">
        <v>50000</v>
      </c>
      <c r="G54" s="19">
        <v>40556</v>
      </c>
      <c r="H54" s="20" t="s">
        <v>27</v>
      </c>
      <c r="I54" s="34" t="s">
        <v>238</v>
      </c>
    </row>
    <row r="55" spans="1:9" ht="21" customHeight="1" outlineLevel="2">
      <c r="A55" s="59"/>
      <c r="B55" s="28" t="s">
        <v>96</v>
      </c>
      <c r="C55" s="11"/>
      <c r="D55" s="12" t="s">
        <v>52</v>
      </c>
      <c r="E55" s="18" t="s">
        <v>102</v>
      </c>
      <c r="F55" s="35">
        <v>1606000</v>
      </c>
      <c r="G55" s="19">
        <v>40514</v>
      </c>
      <c r="H55" s="20" t="s">
        <v>27</v>
      </c>
      <c r="I55" s="34"/>
    </row>
    <row r="56" spans="1:9" ht="21" customHeight="1" outlineLevel="2">
      <c r="A56" s="59"/>
      <c r="B56" s="28" t="s">
        <v>96</v>
      </c>
      <c r="C56" s="11"/>
      <c r="D56" s="12" t="s">
        <v>52</v>
      </c>
      <c r="E56" s="18" t="s">
        <v>101</v>
      </c>
      <c r="F56" s="35">
        <v>6024000</v>
      </c>
      <c r="G56" s="19">
        <v>40683</v>
      </c>
      <c r="H56" s="20" t="s">
        <v>27</v>
      </c>
      <c r="I56" s="34"/>
    </row>
    <row r="57" spans="1:9" ht="21" customHeight="1" outlineLevel="2">
      <c r="A57" s="59"/>
      <c r="B57" s="28" t="s">
        <v>96</v>
      </c>
      <c r="C57" s="11"/>
      <c r="D57" s="12" t="s">
        <v>52</v>
      </c>
      <c r="E57" s="18" t="s">
        <v>100</v>
      </c>
      <c r="F57" s="35">
        <v>4100000</v>
      </c>
      <c r="G57" s="19">
        <v>40683</v>
      </c>
      <c r="H57" s="20" t="s">
        <v>27</v>
      </c>
      <c r="I57" s="34"/>
    </row>
    <row r="58" spans="1:9" ht="21" customHeight="1" outlineLevel="2">
      <c r="A58" s="59"/>
      <c r="B58" s="28" t="s">
        <v>96</v>
      </c>
      <c r="C58" s="11"/>
      <c r="D58" s="12" t="s">
        <v>14</v>
      </c>
      <c r="E58" s="18" t="s">
        <v>99</v>
      </c>
      <c r="F58" s="35">
        <v>4000000</v>
      </c>
      <c r="G58" s="19">
        <v>40496</v>
      </c>
      <c r="H58" s="20" t="s">
        <v>27</v>
      </c>
      <c r="I58" s="34"/>
    </row>
    <row r="59" spans="1:9" ht="21" customHeight="1" outlineLevel="2">
      <c r="A59" s="59"/>
      <c r="B59" s="28" t="s">
        <v>96</v>
      </c>
      <c r="C59" s="11"/>
      <c r="D59" s="12" t="s">
        <v>12</v>
      </c>
      <c r="E59" s="18" t="s">
        <v>98</v>
      </c>
      <c r="F59" s="35">
        <v>16140000</v>
      </c>
      <c r="G59" s="19">
        <v>40772</v>
      </c>
      <c r="H59" s="20" t="s">
        <v>27</v>
      </c>
      <c r="I59" s="34"/>
    </row>
    <row r="60" spans="1:9" ht="21" customHeight="1" outlineLevel="2">
      <c r="A60" s="56"/>
      <c r="B60" s="28" t="s">
        <v>96</v>
      </c>
      <c r="C60" s="11"/>
      <c r="D60" s="12" t="s">
        <v>12</v>
      </c>
      <c r="E60" s="18" t="s">
        <v>97</v>
      </c>
      <c r="F60" s="35">
        <v>8140000</v>
      </c>
      <c r="G60" s="19">
        <v>40772</v>
      </c>
      <c r="H60" s="20" t="s">
        <v>27</v>
      </c>
      <c r="I60" s="34"/>
    </row>
    <row r="61" spans="1:9" ht="21" customHeight="1" outlineLevel="1">
      <c r="A61" s="29" t="s">
        <v>179</v>
      </c>
      <c r="B61" s="27">
        <f>SUBTOTAL(3,B54:B60)</f>
        <v>7</v>
      </c>
      <c r="C61" s="11"/>
      <c r="D61" s="12"/>
      <c r="E61" s="18"/>
      <c r="F61" s="35"/>
      <c r="G61" s="19"/>
      <c r="H61" s="20"/>
      <c r="I61" s="34"/>
    </row>
    <row r="62" spans="1:9" ht="39" customHeight="1" outlineLevel="2">
      <c r="A62" s="46" t="s">
        <v>222</v>
      </c>
      <c r="B62" s="28" t="s">
        <v>103</v>
      </c>
      <c r="C62" s="11"/>
      <c r="D62" s="12" t="s">
        <v>14</v>
      </c>
      <c r="E62" s="18" t="s">
        <v>104</v>
      </c>
      <c r="F62" s="35">
        <v>1440000</v>
      </c>
      <c r="G62" s="19">
        <v>40572</v>
      </c>
      <c r="H62" s="20" t="s">
        <v>27</v>
      </c>
      <c r="I62" s="34"/>
    </row>
    <row r="63" spans="1:9" ht="21" customHeight="1" outlineLevel="1">
      <c r="A63" s="29" t="s">
        <v>180</v>
      </c>
      <c r="B63" s="27">
        <f>SUBTOTAL(3,B62:B62)</f>
        <v>1</v>
      </c>
      <c r="C63" s="11"/>
      <c r="D63" s="12"/>
      <c r="E63" s="18"/>
      <c r="F63" s="35"/>
      <c r="G63" s="19"/>
      <c r="H63" s="20"/>
      <c r="I63" s="34"/>
    </row>
    <row r="64" spans="1:9" ht="48" customHeight="1" outlineLevel="2">
      <c r="A64" s="17" t="s">
        <v>223</v>
      </c>
      <c r="B64" s="28" t="s">
        <v>105</v>
      </c>
      <c r="C64" s="11"/>
      <c r="D64" s="12" t="s">
        <v>14</v>
      </c>
      <c r="E64" s="18" t="s">
        <v>106</v>
      </c>
      <c r="F64" s="35">
        <v>660000</v>
      </c>
      <c r="G64" s="19">
        <v>40522</v>
      </c>
      <c r="H64" s="20" t="s">
        <v>27</v>
      </c>
      <c r="I64" s="34"/>
    </row>
    <row r="65" spans="1:9" ht="21" customHeight="1" outlineLevel="1">
      <c r="A65" s="29" t="s">
        <v>181</v>
      </c>
      <c r="B65" s="27">
        <f>SUBTOTAL(3,B64:B64)</f>
        <v>1</v>
      </c>
      <c r="C65" s="11"/>
      <c r="D65" s="12"/>
      <c r="E65" s="18"/>
      <c r="F65" s="35"/>
      <c r="G65" s="19"/>
      <c r="H65" s="20"/>
      <c r="I65" s="34"/>
    </row>
    <row r="66" spans="1:9" ht="24" customHeight="1" outlineLevel="2">
      <c r="A66" s="57" t="s">
        <v>225</v>
      </c>
      <c r="B66" s="28" t="s">
        <v>22</v>
      </c>
      <c r="C66" s="11"/>
      <c r="D66" s="12" t="s">
        <v>52</v>
      </c>
      <c r="E66" s="18" t="s">
        <v>51</v>
      </c>
      <c r="F66" s="35">
        <v>370000</v>
      </c>
      <c r="G66" s="19">
        <v>40677</v>
      </c>
      <c r="H66" s="20" t="s">
        <v>27</v>
      </c>
      <c r="I66" s="34"/>
    </row>
    <row r="67" spans="1:9" ht="24" customHeight="1" outlineLevel="2">
      <c r="A67" s="58"/>
      <c r="B67" s="28" t="s">
        <v>22</v>
      </c>
      <c r="C67" s="11"/>
      <c r="D67" s="12" t="s">
        <v>12</v>
      </c>
      <c r="E67" s="18" t="s">
        <v>107</v>
      </c>
      <c r="F67" s="35">
        <v>996000</v>
      </c>
      <c r="G67" s="19">
        <v>40564</v>
      </c>
      <c r="H67" s="20" t="s">
        <v>27</v>
      </c>
      <c r="I67" s="34"/>
    </row>
    <row r="68" spans="1:9" ht="21" customHeight="1" outlineLevel="1">
      <c r="A68" s="29" t="s">
        <v>182</v>
      </c>
      <c r="B68" s="27">
        <f>SUBTOTAL(3,B66:B67)</f>
        <v>2</v>
      </c>
      <c r="C68" s="11"/>
      <c r="D68" s="12"/>
      <c r="E68" s="18"/>
      <c r="F68" s="35"/>
      <c r="G68" s="19"/>
      <c r="H68" s="20"/>
      <c r="I68" s="34"/>
    </row>
    <row r="69" spans="1:9" ht="24" customHeight="1" outlineLevel="2">
      <c r="A69" s="55" t="s">
        <v>226</v>
      </c>
      <c r="B69" s="28" t="s">
        <v>108</v>
      </c>
      <c r="C69" s="12" t="s">
        <v>9</v>
      </c>
      <c r="D69" s="34"/>
      <c r="E69" s="18" t="s">
        <v>109</v>
      </c>
      <c r="F69" s="35">
        <v>2005000</v>
      </c>
      <c r="G69" s="19">
        <v>40431</v>
      </c>
      <c r="H69" s="20" t="s">
        <v>27</v>
      </c>
      <c r="I69" s="34"/>
    </row>
    <row r="70" spans="1:9" ht="24" customHeight="1" outlineLevel="2">
      <c r="A70" s="56"/>
      <c r="B70" s="28" t="s">
        <v>108</v>
      </c>
      <c r="C70" s="11"/>
      <c r="D70" s="12" t="s">
        <v>76</v>
      </c>
      <c r="E70" s="18" t="s">
        <v>110</v>
      </c>
      <c r="F70" s="35">
        <v>480000</v>
      </c>
      <c r="G70" s="19">
        <v>40751</v>
      </c>
      <c r="H70" s="20" t="s">
        <v>27</v>
      </c>
      <c r="I70" s="34"/>
    </row>
    <row r="71" spans="1:9" ht="21" customHeight="1" outlineLevel="1">
      <c r="A71" s="29" t="s">
        <v>183</v>
      </c>
      <c r="B71" s="27">
        <f>SUBTOTAL(3,B69:B70)</f>
        <v>2</v>
      </c>
      <c r="C71" s="11"/>
      <c r="D71" s="12"/>
      <c r="E71" s="18"/>
      <c r="F71" s="35"/>
      <c r="G71" s="19"/>
      <c r="H71" s="20"/>
      <c r="I71" s="34"/>
    </row>
    <row r="72" spans="1:9" ht="42" customHeight="1" outlineLevel="2">
      <c r="A72" s="46" t="s">
        <v>237</v>
      </c>
      <c r="B72" s="28" t="s">
        <v>111</v>
      </c>
      <c r="C72" s="12" t="s">
        <v>5</v>
      </c>
      <c r="D72" s="34"/>
      <c r="E72" s="18" t="s">
        <v>112</v>
      </c>
      <c r="F72" s="35">
        <v>994000</v>
      </c>
      <c r="G72" s="19">
        <v>40399</v>
      </c>
      <c r="H72" s="20" t="s">
        <v>27</v>
      </c>
      <c r="I72" s="34"/>
    </row>
    <row r="73" spans="1:9" ht="21" customHeight="1" outlineLevel="1">
      <c r="A73" s="29" t="s">
        <v>184</v>
      </c>
      <c r="B73" s="27">
        <f>SUBTOTAL(3,B72:B72)</f>
        <v>1</v>
      </c>
      <c r="C73" s="12"/>
      <c r="D73" s="34"/>
      <c r="E73" s="18"/>
      <c r="F73" s="35"/>
      <c r="G73" s="19"/>
      <c r="H73" s="20"/>
      <c r="I73" s="34"/>
    </row>
    <row r="74" spans="1:9" ht="21" customHeight="1" outlineLevel="2">
      <c r="A74" s="47" t="s">
        <v>228</v>
      </c>
      <c r="B74" s="28" t="s">
        <v>24</v>
      </c>
      <c r="C74" s="11"/>
      <c r="D74" s="12" t="s">
        <v>26</v>
      </c>
      <c r="E74" s="18" t="s">
        <v>25</v>
      </c>
      <c r="F74" s="35">
        <v>450000</v>
      </c>
      <c r="G74" s="19">
        <v>40399</v>
      </c>
      <c r="H74" s="20" t="s">
        <v>27</v>
      </c>
      <c r="I74" s="34"/>
    </row>
    <row r="75" spans="1:9" ht="21" customHeight="1" outlineLevel="2">
      <c r="A75" s="49"/>
      <c r="B75" s="28" t="s">
        <v>24</v>
      </c>
      <c r="C75" s="11"/>
      <c r="D75" s="12" t="s">
        <v>12</v>
      </c>
      <c r="E75" s="18" t="s">
        <v>133</v>
      </c>
      <c r="F75" s="35">
        <v>7500000</v>
      </c>
      <c r="G75" s="19">
        <v>40734</v>
      </c>
      <c r="H75" s="20" t="s">
        <v>27</v>
      </c>
      <c r="I75" s="34"/>
    </row>
    <row r="76" spans="1:9" ht="21" customHeight="1" outlineLevel="1">
      <c r="A76" s="29" t="s">
        <v>185</v>
      </c>
      <c r="B76" s="27">
        <f>SUBTOTAL(3,B74:B75)</f>
        <v>2</v>
      </c>
      <c r="C76" s="11"/>
      <c r="D76" s="12"/>
      <c r="E76" s="18"/>
      <c r="F76" s="35"/>
      <c r="G76" s="19"/>
      <c r="H76" s="20"/>
      <c r="I76" s="34"/>
    </row>
    <row r="77" spans="1:9" ht="21" customHeight="1" outlineLevel="2">
      <c r="A77" s="24" t="s">
        <v>227</v>
      </c>
      <c r="B77" s="28" t="s">
        <v>134</v>
      </c>
      <c r="C77" s="11"/>
      <c r="D77" s="12" t="s">
        <v>14</v>
      </c>
      <c r="E77" s="18" t="s">
        <v>135</v>
      </c>
      <c r="F77" s="35">
        <v>5000000</v>
      </c>
      <c r="G77" s="19">
        <v>40661</v>
      </c>
      <c r="H77" s="20" t="s">
        <v>27</v>
      </c>
      <c r="I77" s="34"/>
    </row>
    <row r="78" spans="1:9" ht="21" customHeight="1" outlineLevel="1">
      <c r="A78" s="29" t="s">
        <v>186</v>
      </c>
      <c r="B78" s="27">
        <f>SUBTOTAL(3,B77:B77)</f>
        <v>1</v>
      </c>
      <c r="C78" s="11"/>
      <c r="D78" s="12"/>
      <c r="E78" s="18"/>
      <c r="F78" s="35"/>
      <c r="G78" s="19"/>
      <c r="H78" s="20"/>
      <c r="I78" s="34"/>
    </row>
    <row r="79" spans="1:9" ht="21" customHeight="1">
      <c r="A79" s="29" t="s">
        <v>157</v>
      </c>
      <c r="B79" s="27">
        <f>SUBTOTAL(3,B3:B77)</f>
        <v>57</v>
      </c>
      <c r="C79" s="11"/>
      <c r="D79" s="12"/>
      <c r="E79" s="18"/>
      <c r="F79" s="35"/>
      <c r="G79" s="19"/>
      <c r="H79" s="20"/>
      <c r="I79" s="34"/>
    </row>
    <row r="80" spans="1:9" ht="16.5">
      <c r="A80" s="25"/>
      <c r="B80" s="30"/>
      <c r="C80" s="7"/>
      <c r="D80" s="7"/>
      <c r="E80" s="4"/>
      <c r="F80" s="5"/>
      <c r="G80" s="25"/>
      <c r="H80" s="4"/>
      <c r="I80" s="7"/>
    </row>
  </sheetData>
  <sheetProtection/>
  <mergeCells count="11">
    <mergeCell ref="A7:A9"/>
    <mergeCell ref="A51:A52"/>
    <mergeCell ref="A38:A49"/>
    <mergeCell ref="A32:A36"/>
    <mergeCell ref="A26:A30"/>
    <mergeCell ref="A74:A75"/>
    <mergeCell ref="A69:A70"/>
    <mergeCell ref="A66:A67"/>
    <mergeCell ref="A54:A60"/>
    <mergeCell ref="A22:A24"/>
    <mergeCell ref="A11:A16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&amp;C禽用&amp;R第&amp;P頁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8" sqref="A8"/>
    </sheetView>
  </sheetViews>
  <sheetFormatPr defaultColWidth="9.00390625" defaultRowHeight="16.5" outlineLevelRow="2"/>
  <cols>
    <col min="1" max="1" width="23.625" style="25" customWidth="1"/>
    <col min="2" max="2" width="16.625" style="25" customWidth="1"/>
    <col min="3" max="4" width="7.625" style="25" customWidth="1"/>
    <col min="5" max="5" width="9.625" style="25" customWidth="1"/>
    <col min="6" max="6" width="9.625" style="37" customWidth="1"/>
    <col min="7" max="7" width="9.625" style="4" customWidth="1"/>
    <col min="8" max="8" width="7.625" style="4" customWidth="1"/>
    <col min="9" max="9" width="8.625" style="25" customWidth="1"/>
    <col min="10" max="16384" width="9.00390625" style="25" customWidth="1"/>
  </cols>
  <sheetData>
    <row r="1" spans="1:9" s="32" customFormat="1" ht="30" customHeight="1">
      <c r="A1" s="3" t="s">
        <v>164</v>
      </c>
      <c r="B1" s="30"/>
      <c r="C1" s="7"/>
      <c r="D1" s="7"/>
      <c r="E1" s="4"/>
      <c r="F1" s="5"/>
      <c r="G1" s="31"/>
      <c r="H1" s="7"/>
      <c r="I1" s="7"/>
    </row>
    <row r="2" spans="1:9" s="7" customFormat="1" ht="18" customHeight="1">
      <c r="A2" s="8" t="s">
        <v>163</v>
      </c>
      <c r="B2" s="9" t="s">
        <v>153</v>
      </c>
      <c r="C2" s="9" t="s">
        <v>145</v>
      </c>
      <c r="D2" s="9" t="s">
        <v>146</v>
      </c>
      <c r="E2" s="9" t="s">
        <v>0</v>
      </c>
      <c r="F2" s="10" t="s">
        <v>147</v>
      </c>
      <c r="G2" s="9" t="s">
        <v>148</v>
      </c>
      <c r="H2" s="9" t="s">
        <v>149</v>
      </c>
      <c r="I2" s="9" t="s">
        <v>150</v>
      </c>
    </row>
    <row r="3" spans="1:9" ht="27" customHeight="1" outlineLevel="2">
      <c r="A3" s="17" t="s">
        <v>229</v>
      </c>
      <c r="B3" s="17" t="s">
        <v>140</v>
      </c>
      <c r="C3" s="17" t="s">
        <v>8</v>
      </c>
      <c r="D3" s="19"/>
      <c r="E3" s="18" t="s">
        <v>141</v>
      </c>
      <c r="F3" s="35">
        <v>20880</v>
      </c>
      <c r="G3" s="19">
        <v>40388</v>
      </c>
      <c r="H3" s="20" t="s">
        <v>59</v>
      </c>
      <c r="I3" s="24"/>
    </row>
    <row r="4" spans="1:9" ht="21" customHeight="1" outlineLevel="1">
      <c r="A4" s="26" t="s">
        <v>165</v>
      </c>
      <c r="B4" s="27">
        <f>SUBTOTAL(3,B3:B3)</f>
        <v>1</v>
      </c>
      <c r="C4" s="17"/>
      <c r="D4" s="19"/>
      <c r="E4" s="18"/>
      <c r="F4" s="35"/>
      <c r="G4" s="19"/>
      <c r="H4" s="20"/>
      <c r="I4" s="24"/>
    </row>
    <row r="5" spans="1:9" ht="21" customHeight="1">
      <c r="A5" s="26" t="s">
        <v>158</v>
      </c>
      <c r="B5" s="27">
        <f>SUBTOTAL(3,B3:B3)</f>
        <v>1</v>
      </c>
      <c r="C5" s="17"/>
      <c r="D5" s="19"/>
      <c r="E5" s="18"/>
      <c r="F5" s="35"/>
      <c r="G5" s="19"/>
      <c r="H5" s="20"/>
      <c r="I5" s="24"/>
    </row>
  </sheetData>
  <sheetProtection/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&amp;C牛用&amp;R第&amp;P頁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2" sqref="A12"/>
    </sheetView>
  </sheetViews>
  <sheetFormatPr defaultColWidth="9.00390625" defaultRowHeight="16.5" outlineLevelRow="2"/>
  <cols>
    <col min="1" max="1" width="23.625" style="22" customWidth="1"/>
    <col min="2" max="2" width="16.625" style="22" customWidth="1"/>
    <col min="3" max="4" width="7.625" style="22" customWidth="1"/>
    <col min="5" max="5" width="9.625" style="22" customWidth="1"/>
    <col min="6" max="6" width="9.625" style="36" customWidth="1"/>
    <col min="7" max="7" width="9.625" style="23" customWidth="1"/>
    <col min="8" max="8" width="7.625" style="23" customWidth="1"/>
    <col min="9" max="9" width="8.625" style="22" customWidth="1"/>
    <col min="10" max="16384" width="9.00390625" style="22" customWidth="1"/>
  </cols>
  <sheetData>
    <row r="1" spans="1:9" s="16" customFormat="1" ht="30" customHeight="1">
      <c r="A1" s="3" t="s">
        <v>160</v>
      </c>
      <c r="B1" s="13"/>
      <c r="C1" s="14"/>
      <c r="D1" s="14"/>
      <c r="E1" s="4"/>
      <c r="F1" s="5"/>
      <c r="G1" s="15"/>
      <c r="H1" s="6"/>
      <c r="I1" s="7"/>
    </row>
    <row r="2" spans="1:9" s="7" customFormat="1" ht="18" customHeight="1">
      <c r="A2" s="8" t="s">
        <v>159</v>
      </c>
      <c r="B2" s="9" t="s">
        <v>153</v>
      </c>
      <c r="C2" s="9" t="s">
        <v>145</v>
      </c>
      <c r="D2" s="9" t="s">
        <v>146</v>
      </c>
      <c r="E2" s="9" t="s">
        <v>0</v>
      </c>
      <c r="F2" s="10" t="s">
        <v>147</v>
      </c>
      <c r="G2" s="9" t="s">
        <v>148</v>
      </c>
      <c r="H2" s="9" t="s">
        <v>149</v>
      </c>
      <c r="I2" s="9" t="s">
        <v>150</v>
      </c>
    </row>
    <row r="3" spans="1:9" s="25" customFormat="1" ht="39" customHeight="1" outlineLevel="2">
      <c r="A3" s="57" t="s">
        <v>230</v>
      </c>
      <c r="B3" s="28" t="s">
        <v>60</v>
      </c>
      <c r="C3" s="24"/>
      <c r="D3" s="12" t="s">
        <v>1</v>
      </c>
      <c r="E3" s="18" t="s">
        <v>62</v>
      </c>
      <c r="F3" s="35">
        <v>30000</v>
      </c>
      <c r="G3" s="19">
        <v>40526</v>
      </c>
      <c r="H3" s="20" t="s">
        <v>59</v>
      </c>
      <c r="I3" s="18"/>
    </row>
    <row r="4" spans="1:9" s="25" customFormat="1" ht="39" customHeight="1" outlineLevel="2">
      <c r="A4" s="58"/>
      <c r="B4" s="28" t="s">
        <v>60</v>
      </c>
      <c r="C4" s="24"/>
      <c r="D4" s="12" t="s">
        <v>12</v>
      </c>
      <c r="E4" s="18" t="s">
        <v>61</v>
      </c>
      <c r="F4" s="35">
        <v>30000</v>
      </c>
      <c r="G4" s="19">
        <v>40550</v>
      </c>
      <c r="H4" s="20" t="s">
        <v>59</v>
      </c>
      <c r="I4" s="18"/>
    </row>
    <row r="5" spans="1:9" s="25" customFormat="1" ht="21" customHeight="1" outlineLevel="1">
      <c r="A5" s="26" t="s">
        <v>161</v>
      </c>
      <c r="B5" s="27">
        <f>SUBTOTAL(3,B3:B4)</f>
        <v>2</v>
      </c>
      <c r="C5" s="24"/>
      <c r="D5" s="12"/>
      <c r="E5" s="18"/>
      <c r="F5" s="35"/>
      <c r="G5" s="19"/>
      <c r="H5" s="20"/>
      <c r="I5" s="18"/>
    </row>
    <row r="6" spans="1:9" s="25" customFormat="1" ht="24" customHeight="1" outlineLevel="2">
      <c r="A6" s="57" t="s">
        <v>231</v>
      </c>
      <c r="B6" s="28" t="s">
        <v>19</v>
      </c>
      <c r="C6" s="24"/>
      <c r="D6" s="12" t="s">
        <v>1</v>
      </c>
      <c r="E6" s="18" t="s">
        <v>38</v>
      </c>
      <c r="F6" s="35">
        <v>30000</v>
      </c>
      <c r="G6" s="19">
        <v>40494</v>
      </c>
      <c r="H6" s="20" t="s">
        <v>59</v>
      </c>
      <c r="I6" s="18"/>
    </row>
    <row r="7" spans="1:9" s="25" customFormat="1" ht="24" customHeight="1" outlineLevel="2">
      <c r="A7" s="58"/>
      <c r="B7" s="28" t="s">
        <v>19</v>
      </c>
      <c r="C7" s="24"/>
      <c r="D7" s="12" t="s">
        <v>15</v>
      </c>
      <c r="E7" s="18" t="s">
        <v>37</v>
      </c>
      <c r="F7" s="35">
        <v>15000</v>
      </c>
      <c r="G7" s="19">
        <v>40570</v>
      </c>
      <c r="H7" s="20" t="s">
        <v>59</v>
      </c>
      <c r="I7" s="18"/>
    </row>
    <row r="8" spans="1:9" s="25" customFormat="1" ht="21" customHeight="1" outlineLevel="1">
      <c r="A8" s="29" t="s">
        <v>162</v>
      </c>
      <c r="B8" s="27">
        <f>SUBTOTAL(3,B6:B7)</f>
        <v>2</v>
      </c>
      <c r="C8" s="24"/>
      <c r="D8" s="12"/>
      <c r="E8" s="18"/>
      <c r="F8" s="35"/>
      <c r="G8" s="19"/>
      <c r="H8" s="20"/>
      <c r="I8" s="18"/>
    </row>
    <row r="9" spans="1:9" s="25" customFormat="1" ht="21" customHeight="1">
      <c r="A9" s="29" t="s">
        <v>158</v>
      </c>
      <c r="B9" s="27">
        <f>SUBTOTAL(3,B3:B7)</f>
        <v>4</v>
      </c>
      <c r="C9" s="24"/>
      <c r="D9" s="12"/>
      <c r="E9" s="18"/>
      <c r="F9" s="35"/>
      <c r="G9" s="19"/>
      <c r="H9" s="20"/>
      <c r="I9" s="18"/>
    </row>
  </sheetData>
  <sheetProtection/>
  <mergeCells count="2">
    <mergeCell ref="A3:A4"/>
    <mergeCell ref="A6:A7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6" sqref="G16"/>
    </sheetView>
  </sheetViews>
  <sheetFormatPr defaultColWidth="9.00390625" defaultRowHeight="16.5" outlineLevelRow="2"/>
  <cols>
    <col min="1" max="1" width="23.625" style="22" customWidth="1"/>
    <col min="2" max="2" width="16.625" style="22" customWidth="1"/>
    <col min="3" max="4" width="7.625" style="22" customWidth="1"/>
    <col min="5" max="5" width="9.625" style="22" customWidth="1"/>
    <col min="6" max="6" width="9.625" style="36" customWidth="1"/>
    <col min="7" max="7" width="9.625" style="23" customWidth="1"/>
    <col min="8" max="8" width="7.625" style="23" customWidth="1"/>
    <col min="9" max="9" width="8.625" style="22" customWidth="1"/>
    <col min="10" max="16384" width="9.00390625" style="22" customWidth="1"/>
  </cols>
  <sheetData>
    <row r="1" spans="1:9" s="16" customFormat="1" ht="30" customHeight="1">
      <c r="A1" s="3" t="s">
        <v>154</v>
      </c>
      <c r="B1" s="13"/>
      <c r="C1" s="14"/>
      <c r="D1" s="14"/>
      <c r="E1" s="4"/>
      <c r="F1" s="5"/>
      <c r="G1" s="15"/>
      <c r="H1" s="6"/>
      <c r="I1" s="7"/>
    </row>
    <row r="2" spans="1:9" s="7" customFormat="1" ht="18" customHeight="1">
      <c r="A2" s="8" t="s">
        <v>155</v>
      </c>
      <c r="B2" s="9" t="s">
        <v>153</v>
      </c>
      <c r="C2" s="9" t="s">
        <v>145</v>
      </c>
      <c r="D2" s="9" t="s">
        <v>146</v>
      </c>
      <c r="E2" s="9" t="s">
        <v>0</v>
      </c>
      <c r="F2" s="10" t="s">
        <v>147</v>
      </c>
      <c r="G2" s="9" t="s">
        <v>148</v>
      </c>
      <c r="H2" s="9" t="s">
        <v>149</v>
      </c>
      <c r="I2" s="9" t="s">
        <v>150</v>
      </c>
    </row>
    <row r="3" spans="1:9" s="25" customFormat="1" ht="42" customHeight="1" outlineLevel="2">
      <c r="A3" s="46" t="s">
        <v>239</v>
      </c>
      <c r="B3" s="17" t="s">
        <v>63</v>
      </c>
      <c r="C3" s="24"/>
      <c r="D3" s="12" t="s">
        <v>12</v>
      </c>
      <c r="E3" s="18" t="s">
        <v>64</v>
      </c>
      <c r="F3" s="35">
        <v>5000</v>
      </c>
      <c r="G3" s="19">
        <v>40595</v>
      </c>
      <c r="H3" s="20" t="s">
        <v>59</v>
      </c>
      <c r="I3" s="18"/>
    </row>
    <row r="4" spans="1:9" s="25" customFormat="1" ht="21" customHeight="1" outlineLevel="1">
      <c r="A4" s="26" t="s">
        <v>156</v>
      </c>
      <c r="B4" s="27">
        <f>SUBTOTAL(3,B3:B3)</f>
        <v>1</v>
      </c>
      <c r="C4" s="24"/>
      <c r="D4" s="17"/>
      <c r="E4" s="18"/>
      <c r="F4" s="35"/>
      <c r="G4" s="19"/>
      <c r="H4" s="20"/>
      <c r="I4" s="18"/>
    </row>
    <row r="5" spans="1:9" s="25" customFormat="1" ht="21" customHeight="1">
      <c r="A5" s="26" t="s">
        <v>158</v>
      </c>
      <c r="B5" s="27">
        <f>SUBTOTAL(3,B3:B3)</f>
        <v>1</v>
      </c>
      <c r="C5" s="24"/>
      <c r="D5" s="17"/>
      <c r="E5" s="18"/>
      <c r="F5" s="35"/>
      <c r="G5" s="19"/>
      <c r="H5" s="20"/>
      <c r="I5" s="18"/>
    </row>
  </sheetData>
  <sheetProtection/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jcliu</cp:lastModifiedBy>
  <cp:lastPrinted>2009-12-09T07:52:26Z</cp:lastPrinted>
  <dcterms:created xsi:type="dcterms:W3CDTF">2008-11-19T00:59:24Z</dcterms:created>
  <dcterms:modified xsi:type="dcterms:W3CDTF">2009-12-21T06:57:25Z</dcterms:modified>
  <cp:category/>
  <cp:version/>
  <cp:contentType/>
  <cp:contentStatus/>
</cp:coreProperties>
</file>