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790" activeTab="0"/>
  </bookViews>
  <sheets>
    <sheet name="豬" sheetId="1" r:id="rId1"/>
    <sheet name="禽" sheetId="2" r:id="rId2"/>
    <sheet name="牛" sheetId="3" r:id="rId3"/>
    <sheet name="犬" sheetId="4" r:id="rId4"/>
    <sheet name="貓" sheetId="5" r:id="rId5"/>
    <sheet name="Sheet2" sheetId="6" r:id="rId6"/>
    <sheet name="Sheet3" sheetId="7" r:id="rId7"/>
  </sheets>
  <definedNames>
    <definedName name="_xlnm.Print_Titles" localSheetId="1">'禽'!$1:$2</definedName>
    <definedName name="_xlnm.Print_Titles" localSheetId="0">'豬'!$1:$2</definedName>
  </definedNames>
  <calcPr fullCalcOnLoad="1"/>
</workbook>
</file>

<file path=xl/sharedStrings.xml><?xml version="1.0" encoding="utf-8"?>
<sst xmlns="http://schemas.openxmlformats.org/spreadsheetml/2006/main" count="476" uniqueCount="258">
  <si>
    <t>批號</t>
  </si>
  <si>
    <t>備註</t>
  </si>
  <si>
    <t>ND(L)</t>
  </si>
  <si>
    <t>先靈葆雅</t>
  </si>
  <si>
    <t>NDIB(L)</t>
  </si>
  <si>
    <t>FCB(K)</t>
  </si>
  <si>
    <t>MD(L)</t>
  </si>
  <si>
    <t>IBD(L)</t>
  </si>
  <si>
    <t>東盈</t>
  </si>
  <si>
    <t>ND(K)</t>
  </si>
  <si>
    <t>NDIB(K)</t>
  </si>
  <si>
    <t>NDIBEDS(K)</t>
  </si>
  <si>
    <t>HCV(L)</t>
  </si>
  <si>
    <t>國產</t>
  </si>
  <si>
    <t>進口</t>
  </si>
  <si>
    <t>劑量</t>
  </si>
  <si>
    <t>有效日期</t>
  </si>
  <si>
    <t>判定</t>
  </si>
  <si>
    <t>豬用疫苗</t>
  </si>
  <si>
    <t>犬用疫苗</t>
  </si>
  <si>
    <t>ARPT(K)</t>
  </si>
  <si>
    <t>益瑞</t>
  </si>
  <si>
    <t>NDIC-AC(K)</t>
  </si>
  <si>
    <t>台生</t>
  </si>
  <si>
    <t>龍馬躍</t>
  </si>
  <si>
    <t>大豐</t>
  </si>
  <si>
    <t>全亞洲</t>
  </si>
  <si>
    <t>高生</t>
  </si>
  <si>
    <t>高農</t>
  </si>
  <si>
    <t>雞新城病不活化疫苗</t>
  </si>
  <si>
    <t>PR(L)</t>
  </si>
  <si>
    <t>百靈佳</t>
  </si>
  <si>
    <t>乾燥兔化豬瘟疫苗</t>
  </si>
  <si>
    <t>豬假性狂犬病活毒疫苗</t>
  </si>
  <si>
    <t>畜衛所</t>
  </si>
  <si>
    <t>華駝</t>
  </si>
  <si>
    <t>NDIC-A(K)</t>
  </si>
  <si>
    <t>家禽霍亂不活化疫苗</t>
  </si>
  <si>
    <t>禽用疫苗</t>
  </si>
  <si>
    <t>代碼</t>
  </si>
  <si>
    <t>雞新城病、雞傳染性鼻炎A型菌不活化混合疫苗</t>
  </si>
  <si>
    <t>AP(K)</t>
  </si>
  <si>
    <t>建盈</t>
  </si>
  <si>
    <t>HCTC(L)</t>
  </si>
  <si>
    <t>SEP(K)</t>
  </si>
  <si>
    <t>季達</t>
  </si>
  <si>
    <t>豬黴漿菌肺炎不活化菌苗</t>
  </si>
  <si>
    <t>乾燥兔化豬瘟組織培養活毒疫苗</t>
  </si>
  <si>
    <t>豬萎縮性鼻炎、豬巴氏桿菌不活化混合疫苗</t>
  </si>
  <si>
    <t>雞馬列克病活毒疫苗</t>
  </si>
  <si>
    <t>雞新城病活毒疫苗</t>
  </si>
  <si>
    <t>貓用疫苗</t>
  </si>
  <si>
    <t>雞傳染性華氏囊病活毒疫苗</t>
  </si>
  <si>
    <t>雞新城病、雞傳染性鼻炎AC型菌不活化混合疫苗</t>
  </si>
  <si>
    <t>ILT(L)</t>
  </si>
  <si>
    <t>SE(L)</t>
  </si>
  <si>
    <t>合格</t>
  </si>
  <si>
    <t>雞傳染性喉頭氣管炎活毒疫苗</t>
  </si>
  <si>
    <t>豬丹毒(乾)活菌苗</t>
  </si>
  <si>
    <t>E.coli(K)</t>
  </si>
  <si>
    <t>IB(L)</t>
  </si>
  <si>
    <t>RV(K)</t>
  </si>
  <si>
    <t>NDIC-ABC(K)</t>
  </si>
  <si>
    <t>狂犬病不活化疫苗</t>
  </si>
  <si>
    <t>雞新城病、雞傳染性鼻炎ABC型菌不活化混合疫苗</t>
  </si>
  <si>
    <t>雞傳染性支氣管炎活毒疫苗</t>
  </si>
  <si>
    <t>豬大腸桿菌不活化菌苗</t>
  </si>
  <si>
    <t>98年10月份生物藥品檢驗成績表（豬用）</t>
  </si>
  <si>
    <t>98年10月份生物藥品檢驗成績表（禽用）</t>
  </si>
  <si>
    <t>98年10月份生物藥品檢驗成績表（犬用）</t>
  </si>
  <si>
    <t>98年10月份生物藥品檢驗成績表（貓用）</t>
  </si>
  <si>
    <t>665</t>
  </si>
  <si>
    <t>A941598</t>
  </si>
  <si>
    <t>271-430</t>
  </si>
  <si>
    <t>A150A01</t>
  </si>
  <si>
    <t>A142A01</t>
  </si>
  <si>
    <t>88</t>
  </si>
  <si>
    <t>A147A01</t>
  </si>
  <si>
    <t>0404TG1B</t>
  </si>
  <si>
    <t>A942842</t>
  </si>
  <si>
    <t>11</t>
  </si>
  <si>
    <t>A940641</t>
  </si>
  <si>
    <t>231-243</t>
  </si>
  <si>
    <t>CPE.coli(K)</t>
  </si>
  <si>
    <t>13209</t>
  </si>
  <si>
    <t>A016A01</t>
  </si>
  <si>
    <t>1384</t>
  </si>
  <si>
    <t>E194</t>
  </si>
  <si>
    <t>146</t>
  </si>
  <si>
    <t>229</t>
  </si>
  <si>
    <t>1729</t>
  </si>
  <si>
    <t>2692</t>
  </si>
  <si>
    <t>2691</t>
  </si>
  <si>
    <t>372</t>
  </si>
  <si>
    <t>447</t>
  </si>
  <si>
    <t>B465</t>
  </si>
  <si>
    <t>A255A</t>
  </si>
  <si>
    <t>A211B</t>
  </si>
  <si>
    <t>JB217</t>
  </si>
  <si>
    <t>JB213</t>
  </si>
  <si>
    <t>JE(L)</t>
  </si>
  <si>
    <t>T-53</t>
  </si>
  <si>
    <t>建台</t>
  </si>
  <si>
    <t>30</t>
  </si>
  <si>
    <t>CAV(L)</t>
  </si>
  <si>
    <t>A014BJ02</t>
  </si>
  <si>
    <t>08839CM01</t>
  </si>
  <si>
    <t>0905T2S1A</t>
  </si>
  <si>
    <t>F47311</t>
  </si>
  <si>
    <t>F47619</t>
  </si>
  <si>
    <t>T-36</t>
  </si>
  <si>
    <t>PR(K)</t>
  </si>
  <si>
    <t>093</t>
  </si>
  <si>
    <t>REO(K)</t>
  </si>
  <si>
    <t>1033157A</t>
  </si>
  <si>
    <t>SHS(L)</t>
  </si>
  <si>
    <t>L265555</t>
  </si>
  <si>
    <t>L263719</t>
  </si>
  <si>
    <t>IC-A(K)</t>
  </si>
  <si>
    <t>T-70</t>
  </si>
  <si>
    <t>886</t>
  </si>
  <si>
    <t>1895</t>
  </si>
  <si>
    <t>24</t>
  </si>
  <si>
    <t>AS125</t>
  </si>
  <si>
    <t>L265006</t>
  </si>
  <si>
    <t>1032134A</t>
  </si>
  <si>
    <t>54</t>
  </si>
  <si>
    <t>09603IJ01</t>
  </si>
  <si>
    <t>2-021006A-1</t>
  </si>
  <si>
    <t>T-15</t>
  </si>
  <si>
    <t>KE043</t>
  </si>
  <si>
    <t>NDIBCRD(K)</t>
  </si>
  <si>
    <t>1024128A</t>
  </si>
  <si>
    <t>NDIBD(K)</t>
  </si>
  <si>
    <t>50</t>
  </si>
  <si>
    <t>B244A03</t>
  </si>
  <si>
    <t>NDIBIBD(K)</t>
  </si>
  <si>
    <t>L351951</t>
  </si>
  <si>
    <t>NDIBIBDREO(K)</t>
  </si>
  <si>
    <t>1014149A</t>
  </si>
  <si>
    <t>277</t>
  </si>
  <si>
    <t>0903124A</t>
  </si>
  <si>
    <t>4</t>
  </si>
  <si>
    <t>69</t>
  </si>
  <si>
    <t>F47308</t>
  </si>
  <si>
    <t>L265453</t>
  </si>
  <si>
    <t>DHA2PPILRV(LK)</t>
  </si>
  <si>
    <t>2KT4</t>
  </si>
  <si>
    <t>維克</t>
  </si>
  <si>
    <t>DA2PPICL(LK)</t>
  </si>
  <si>
    <t>213446A</t>
  </si>
  <si>
    <t>DA2PPIL(LK)</t>
  </si>
  <si>
    <t>L353213</t>
  </si>
  <si>
    <t>A945501B</t>
  </si>
  <si>
    <t>A186A01</t>
  </si>
  <si>
    <t>FPCRLC(K)</t>
  </si>
  <si>
    <t>223261A</t>
  </si>
  <si>
    <t>LD(K)</t>
  </si>
  <si>
    <t>229199A</t>
  </si>
  <si>
    <t>371</t>
  </si>
  <si>
    <t>BEF(K)</t>
  </si>
  <si>
    <t>S45</t>
  </si>
  <si>
    <t>BEFIBR(K)</t>
  </si>
  <si>
    <t>T22</t>
  </si>
  <si>
    <t>FMD(K)</t>
  </si>
  <si>
    <t>637</t>
  </si>
  <si>
    <t>經農</t>
  </si>
  <si>
    <t>ND(A)</t>
  </si>
  <si>
    <t>46</t>
  </si>
  <si>
    <t>0812002AR</t>
  </si>
  <si>
    <t>L352269</t>
  </si>
  <si>
    <t>A029CB01</t>
  </si>
  <si>
    <t>98年10月份生物藥品檢驗成績表（牛用）</t>
  </si>
  <si>
    <t>牛用疫苗</t>
  </si>
  <si>
    <t>雞新城病、雞傳染性支氣管炎不活化混合疫苗</t>
  </si>
  <si>
    <t>雞新城病、雞傳染性支氣管炎活毒混合疫苗</t>
  </si>
  <si>
    <t>雞傳染性鼻炎A型菌不活化混合菌苗</t>
  </si>
  <si>
    <t>合格</t>
  </si>
  <si>
    <t>合格</t>
  </si>
  <si>
    <t>雞傳染性貧血症活毒疫苗</t>
  </si>
  <si>
    <t>雞新城病紅血球凝集抗原</t>
  </si>
  <si>
    <t>雞新城病、雞傳染性華氏囊病不活化混合疫苗</t>
  </si>
  <si>
    <t>雞新城病、雞傳染性支氣管炎、慢性呼吸器病不活化混合疫苗</t>
  </si>
  <si>
    <t>雞新城病、雞傳染性支氣管炎、雞傳染性華氏囊病不活化混合疫苗</t>
  </si>
  <si>
    <t>牛流行熱不活化疫苗</t>
  </si>
  <si>
    <t>牛流行熱及傳染性鼻氣管炎不活化混合疫苗</t>
  </si>
  <si>
    <t>BEF(K) 小計</t>
  </si>
  <si>
    <t>BEFIBR(K) 小計</t>
  </si>
  <si>
    <t>總計</t>
  </si>
  <si>
    <t>貓瘟、卡里西病、鼻氣管炎、白血病、鸚鵡披衣菌不活化混合疫苗</t>
  </si>
  <si>
    <t>FPCRLC(K) 小計</t>
  </si>
  <si>
    <t>犬萊姆病不活化菌苗</t>
  </si>
  <si>
    <t>DA2PPICL(LK) 小計</t>
  </si>
  <si>
    <t>DA2PPIL(LK) 小計</t>
  </si>
  <si>
    <t>DHA2PPILRV(LK) 小計</t>
  </si>
  <si>
    <t>LD(K) 小計</t>
  </si>
  <si>
    <t>RV(K) 小計</t>
  </si>
  <si>
    <t>雞新城病、雞傳染性支氣管炎、雞傳染性華氏囊炎、雞里奧病毒不活化混合疫苗</t>
  </si>
  <si>
    <t>雞里奧病毒不活化疫苗</t>
  </si>
  <si>
    <t>雞腫頭症活毒疫苗</t>
  </si>
  <si>
    <t>CAV(L) 小計</t>
  </si>
  <si>
    <t>FCB(K) 小計</t>
  </si>
  <si>
    <t>IB(L) 小計</t>
  </si>
  <si>
    <t>IBD(L) 小計</t>
  </si>
  <si>
    <t>IC-A(K) 小計</t>
  </si>
  <si>
    <t>ILT(L) 小計</t>
  </si>
  <si>
    <t>MD(L) 小計</t>
  </si>
  <si>
    <t>ND(A) 小計</t>
  </si>
  <si>
    <t>ND(K) 小計</t>
  </si>
  <si>
    <t>ND(L) 小計</t>
  </si>
  <si>
    <t>NDIB(K) 小計</t>
  </si>
  <si>
    <t>NDIB(L) 小計</t>
  </si>
  <si>
    <t>NDIBCRD(K) 小計</t>
  </si>
  <si>
    <t>NDIBD(K) 小計</t>
  </si>
  <si>
    <t>NDIBEDS(K) 小計</t>
  </si>
  <si>
    <t>NDIBIBD(K) 小計</t>
  </si>
  <si>
    <t>NDIBIBDREO(K) 小計</t>
  </si>
  <si>
    <t>NDIC-A(K) 小計</t>
  </si>
  <si>
    <t>NDIC-ABC(K) 小計</t>
  </si>
  <si>
    <t>NDIC-AC(K) 小計</t>
  </si>
  <si>
    <t>REO(K) 小計</t>
  </si>
  <si>
    <t>SHS(L) 小計</t>
  </si>
  <si>
    <t>豬放線桿菌不活化菌苗疫苗</t>
  </si>
  <si>
    <t>豬梭狀菌-大腸桿菌不活化混合疫苗</t>
  </si>
  <si>
    <t>口蹄疫不活化疫苗</t>
  </si>
  <si>
    <t>乾燥日本腦炎活毒疫苗</t>
  </si>
  <si>
    <t>豬假性狂犬病不活化疫苗</t>
  </si>
  <si>
    <t>SEP(K) 小計</t>
  </si>
  <si>
    <t>IC-AC(K)</t>
  </si>
  <si>
    <t>卜蜂</t>
  </si>
  <si>
    <t>55311</t>
  </si>
  <si>
    <t>99/12/27</t>
  </si>
  <si>
    <t>合格</t>
  </si>
  <si>
    <t>CRD(K)</t>
  </si>
  <si>
    <t>66107</t>
  </si>
  <si>
    <t>99/04/08</t>
  </si>
  <si>
    <t>雞傳染性鼻炎AC型菌不活化混合菌苗</t>
  </si>
  <si>
    <t>新藥</t>
  </si>
  <si>
    <t>雞慢性呼吸器病不活化菌苗</t>
  </si>
  <si>
    <t>IC-AC(K) 小計</t>
  </si>
  <si>
    <t>總計</t>
  </si>
  <si>
    <t>CRD(K) 小計</t>
  </si>
  <si>
    <t>AP(K) 小計</t>
  </si>
  <si>
    <t>ARPT(K) 小計</t>
  </si>
  <si>
    <t>CPE.coli(K) 小計</t>
  </si>
  <si>
    <t>E.coli(K) 小計</t>
  </si>
  <si>
    <t>FMD(K) 小計</t>
  </si>
  <si>
    <t>HCTC(L) 小計</t>
  </si>
  <si>
    <t>HCV(L) 小計</t>
  </si>
  <si>
    <t>JE(L) 小計</t>
  </si>
  <si>
    <t>PR(K) 小計</t>
  </si>
  <si>
    <t>PR(L) 小計</t>
  </si>
  <si>
    <t>SE(L) 小計</t>
  </si>
  <si>
    <t>犬瘟熱、犬腺病毒第二型、犬小病毒、犬副流行性感冒活毒、犬冠狀病毒、犬鉤端螺旋體不活化混合疫苗　</t>
  </si>
  <si>
    <t>犬瘟熱、腺病毒第二型、鉤端螺旋體、小病毒、副流行性感冒活毒不活化混合疫苗</t>
  </si>
  <si>
    <t>犬瘟熱、犬傳染性肝炎、犬腺病毒第二型、犬鉤端螺旋體、犬小病毒、犬副流行性感冒、狂犬病不活化混合疫苗</t>
  </si>
  <si>
    <t>*SN&gt;64X</t>
  </si>
  <si>
    <t>雞新城病、雞傳染性支氣管炎、產卵下降症不活化混合疫苗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</si>
</sst>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;[Red]#,##0"/>
    <numFmt numFmtId="181" formatCode="[$-404]e/mm/dd"/>
    <numFmt numFmtId="182" formatCode="#,##0_);[Red]\(#,##0\)"/>
    <numFmt numFmtId="183" formatCode="#,###&quot;ds&quot;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);[Red]\(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0"/>
      <name val="Arial Unicode MS"/>
      <family val="2"/>
    </font>
    <font>
      <b/>
      <sz val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2" fontId="4" fillId="0" borderId="10" xfId="0" applyNumberFormat="1" applyFont="1" applyBorder="1" applyAlignment="1">
      <alignment vertical="center" wrapText="1"/>
    </xf>
    <xf numFmtId="0" fontId="4" fillId="33" borderId="11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182" fontId="4" fillId="33" borderId="12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7" fillId="33" borderId="13" xfId="33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horizontal="center" vertical="center"/>
      <protection/>
    </xf>
    <xf numFmtId="182" fontId="4" fillId="33" borderId="13" xfId="3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禽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00390625" defaultRowHeight="16.5" outlineLevelRow="2"/>
  <cols>
    <col min="1" max="1" width="23.625" style="0" customWidth="1"/>
    <col min="2" max="2" width="16.625" style="35" customWidth="1"/>
    <col min="3" max="4" width="7.625" style="20" customWidth="1"/>
    <col min="5" max="5" width="9.625" style="0" customWidth="1"/>
    <col min="6" max="6" width="9.625" style="30" customWidth="1"/>
    <col min="7" max="7" width="9.625" style="0" customWidth="1"/>
    <col min="8" max="8" width="7.625" style="0" customWidth="1"/>
    <col min="9" max="9" width="8.625" style="0" customWidth="1"/>
  </cols>
  <sheetData>
    <row r="1" spans="1:9" s="11" customFormat="1" ht="30" customHeight="1">
      <c r="A1" s="1" t="s">
        <v>67</v>
      </c>
      <c r="B1" s="12"/>
      <c r="C1" s="10"/>
      <c r="D1" s="10"/>
      <c r="E1" s="13"/>
      <c r="F1" s="14"/>
      <c r="G1" s="15"/>
      <c r="H1" s="2"/>
      <c r="I1" s="7"/>
    </row>
    <row r="2" spans="1:9" s="7" customFormat="1" ht="18" customHeight="1">
      <c r="A2" s="17" t="s">
        <v>18</v>
      </c>
      <c r="B2" s="18" t="s">
        <v>39</v>
      </c>
      <c r="C2" s="18" t="s">
        <v>13</v>
      </c>
      <c r="D2" s="18" t="s">
        <v>14</v>
      </c>
      <c r="E2" s="18" t="s">
        <v>0</v>
      </c>
      <c r="F2" s="19" t="s">
        <v>15</v>
      </c>
      <c r="G2" s="18" t="s">
        <v>16</v>
      </c>
      <c r="H2" s="18" t="s">
        <v>17</v>
      </c>
      <c r="I2" s="18" t="s">
        <v>1</v>
      </c>
    </row>
    <row r="3" spans="1:9" ht="21" customHeight="1" outlineLevel="2">
      <c r="A3" s="48" t="s">
        <v>222</v>
      </c>
      <c r="B3" s="27" t="s">
        <v>41</v>
      </c>
      <c r="C3" s="24" t="s">
        <v>23</v>
      </c>
      <c r="D3" s="45"/>
      <c r="E3" s="25" t="s">
        <v>76</v>
      </c>
      <c r="F3" s="26">
        <v>124700</v>
      </c>
      <c r="G3" s="23">
        <v>40403</v>
      </c>
      <c r="H3" s="22" t="s">
        <v>178</v>
      </c>
      <c r="I3" s="23"/>
    </row>
    <row r="4" spans="1:9" ht="21" customHeight="1" outlineLevel="2">
      <c r="A4" s="48"/>
      <c r="B4" s="27" t="s">
        <v>41</v>
      </c>
      <c r="C4" s="45"/>
      <c r="D4" s="24" t="s">
        <v>35</v>
      </c>
      <c r="E4" s="25" t="s">
        <v>78</v>
      </c>
      <c r="F4" s="26">
        <v>60000</v>
      </c>
      <c r="G4" s="23">
        <v>40634</v>
      </c>
      <c r="H4" s="22" t="s">
        <v>178</v>
      </c>
      <c r="I4" s="23"/>
    </row>
    <row r="5" spans="1:9" ht="21" customHeight="1" outlineLevel="2">
      <c r="A5" s="48"/>
      <c r="B5" s="27" t="s">
        <v>41</v>
      </c>
      <c r="C5" s="45"/>
      <c r="D5" s="24" t="s">
        <v>3</v>
      </c>
      <c r="E5" s="25" t="s">
        <v>75</v>
      </c>
      <c r="F5" s="26">
        <v>99950</v>
      </c>
      <c r="G5" s="23">
        <v>40628</v>
      </c>
      <c r="H5" s="22" t="s">
        <v>178</v>
      </c>
      <c r="I5" s="23"/>
    </row>
    <row r="6" spans="1:9" ht="21" customHeight="1" outlineLevel="2">
      <c r="A6" s="48"/>
      <c r="B6" s="27" t="s">
        <v>41</v>
      </c>
      <c r="C6" s="45"/>
      <c r="D6" s="24" t="s">
        <v>3</v>
      </c>
      <c r="E6" s="25" t="s">
        <v>77</v>
      </c>
      <c r="F6" s="26">
        <v>75000</v>
      </c>
      <c r="G6" s="23">
        <v>40662</v>
      </c>
      <c r="H6" s="22" t="s">
        <v>178</v>
      </c>
      <c r="I6" s="23"/>
    </row>
    <row r="7" spans="1:9" ht="21" customHeight="1" outlineLevel="2">
      <c r="A7" s="49"/>
      <c r="B7" s="27" t="s">
        <v>41</v>
      </c>
      <c r="C7" s="45"/>
      <c r="D7" s="24" t="s">
        <v>3</v>
      </c>
      <c r="E7" s="25" t="s">
        <v>74</v>
      </c>
      <c r="F7" s="26">
        <v>74950</v>
      </c>
      <c r="G7" s="23">
        <v>40683</v>
      </c>
      <c r="H7" s="22" t="s">
        <v>178</v>
      </c>
      <c r="I7" s="23"/>
    </row>
    <row r="8" spans="1:9" ht="21" customHeight="1" outlineLevel="1">
      <c r="A8" s="40" t="s">
        <v>242</v>
      </c>
      <c r="B8" s="39">
        <f>SUBTOTAL(3,B3:B7)</f>
        <v>5</v>
      </c>
      <c r="C8" s="45"/>
      <c r="D8" s="24"/>
      <c r="E8" s="25"/>
      <c r="F8" s="26"/>
      <c r="G8" s="23"/>
      <c r="H8" s="22"/>
      <c r="I8" s="23"/>
    </row>
    <row r="9" spans="1:9" ht="21" customHeight="1" outlineLevel="2">
      <c r="A9" s="48" t="s">
        <v>48</v>
      </c>
      <c r="B9" s="27" t="s">
        <v>20</v>
      </c>
      <c r="C9" s="24" t="s">
        <v>25</v>
      </c>
      <c r="D9" s="45"/>
      <c r="E9" s="25" t="s">
        <v>80</v>
      </c>
      <c r="F9" s="26">
        <v>209750</v>
      </c>
      <c r="G9" s="23">
        <v>40761</v>
      </c>
      <c r="H9" s="22" t="s">
        <v>178</v>
      </c>
      <c r="I9" s="23"/>
    </row>
    <row r="10" spans="1:9" ht="21" customHeight="1" outlineLevel="2">
      <c r="A10" s="48"/>
      <c r="B10" s="27" t="s">
        <v>20</v>
      </c>
      <c r="C10" s="45"/>
      <c r="D10" s="24" t="s">
        <v>21</v>
      </c>
      <c r="E10" s="25" t="s">
        <v>81</v>
      </c>
      <c r="F10" s="26">
        <v>30000</v>
      </c>
      <c r="G10" s="23">
        <v>40583</v>
      </c>
      <c r="H10" s="22" t="s">
        <v>178</v>
      </c>
      <c r="I10" s="23"/>
    </row>
    <row r="11" spans="1:9" ht="21" customHeight="1" outlineLevel="2">
      <c r="A11" s="49"/>
      <c r="B11" s="27" t="s">
        <v>20</v>
      </c>
      <c r="C11" s="45"/>
      <c r="D11" s="24" t="s">
        <v>21</v>
      </c>
      <c r="E11" s="25" t="s">
        <v>79</v>
      </c>
      <c r="F11" s="26">
        <v>30000</v>
      </c>
      <c r="G11" s="23">
        <v>40646</v>
      </c>
      <c r="H11" s="22" t="s">
        <v>178</v>
      </c>
      <c r="I11" s="23"/>
    </row>
    <row r="12" spans="1:9" ht="21" customHeight="1" outlineLevel="2">
      <c r="A12" s="48"/>
      <c r="B12" s="27" t="s">
        <v>20</v>
      </c>
      <c r="C12" s="45"/>
      <c r="D12" s="24" t="s">
        <v>31</v>
      </c>
      <c r="E12" s="25" t="s">
        <v>82</v>
      </c>
      <c r="F12" s="26">
        <v>224700</v>
      </c>
      <c r="G12" s="23">
        <v>40641</v>
      </c>
      <c r="H12" s="22" t="s">
        <v>178</v>
      </c>
      <c r="I12" s="23"/>
    </row>
    <row r="13" spans="1:9" ht="21" customHeight="1" outlineLevel="1">
      <c r="A13" s="40" t="s">
        <v>243</v>
      </c>
      <c r="B13" s="39">
        <f>SUBTOTAL(3,B9:B12)</f>
        <v>4</v>
      </c>
      <c r="C13" s="45"/>
      <c r="D13" s="24"/>
      <c r="E13" s="25"/>
      <c r="F13" s="26"/>
      <c r="G13" s="23"/>
      <c r="H13" s="22"/>
      <c r="I13" s="23"/>
    </row>
    <row r="14" spans="1:9" ht="36" customHeight="1" outlineLevel="2">
      <c r="A14" s="28" t="s">
        <v>223</v>
      </c>
      <c r="B14" s="27" t="s">
        <v>83</v>
      </c>
      <c r="C14" s="45"/>
      <c r="D14" s="24" t="s">
        <v>3</v>
      </c>
      <c r="E14" s="25" t="s">
        <v>84</v>
      </c>
      <c r="F14" s="26">
        <v>57750</v>
      </c>
      <c r="G14" s="23">
        <v>41021</v>
      </c>
      <c r="H14" s="22" t="s">
        <v>178</v>
      </c>
      <c r="I14" s="23"/>
    </row>
    <row r="15" spans="1:9" ht="21" customHeight="1" outlineLevel="1">
      <c r="A15" s="40" t="s">
        <v>244</v>
      </c>
      <c r="B15" s="39">
        <f>SUBTOTAL(3,B14:B14)</f>
        <v>1</v>
      </c>
      <c r="C15" s="45"/>
      <c r="D15" s="24"/>
      <c r="E15" s="25"/>
      <c r="F15" s="26"/>
      <c r="G15" s="23"/>
      <c r="H15" s="22"/>
      <c r="I15" s="23"/>
    </row>
    <row r="16" spans="1:9" ht="21" customHeight="1" outlineLevel="2">
      <c r="A16" s="28" t="s">
        <v>66</v>
      </c>
      <c r="B16" s="27" t="s">
        <v>59</v>
      </c>
      <c r="C16" s="45"/>
      <c r="D16" s="24" t="s">
        <v>3</v>
      </c>
      <c r="E16" s="25" t="s">
        <v>85</v>
      </c>
      <c r="F16" s="26">
        <v>44950</v>
      </c>
      <c r="G16" s="23">
        <v>40808</v>
      </c>
      <c r="H16" s="22" t="s">
        <v>178</v>
      </c>
      <c r="I16" s="23"/>
    </row>
    <row r="17" spans="1:9" ht="21" customHeight="1" outlineLevel="1">
      <c r="A17" s="40" t="s">
        <v>245</v>
      </c>
      <c r="B17" s="39">
        <f>SUBTOTAL(3,B16:B16)</f>
        <v>1</v>
      </c>
      <c r="C17" s="45"/>
      <c r="D17" s="24"/>
      <c r="E17" s="25"/>
      <c r="F17" s="26"/>
      <c r="G17" s="23"/>
      <c r="H17" s="22"/>
      <c r="I17" s="23"/>
    </row>
    <row r="18" spans="1:9" ht="21" customHeight="1" outlineLevel="2">
      <c r="A18" s="48" t="s">
        <v>224</v>
      </c>
      <c r="B18" s="27" t="s">
        <v>164</v>
      </c>
      <c r="C18" s="45"/>
      <c r="D18" s="24" t="s">
        <v>166</v>
      </c>
      <c r="E18" s="25" t="s">
        <v>165</v>
      </c>
      <c r="F18" s="26">
        <v>1344000</v>
      </c>
      <c r="G18" s="23">
        <v>40663</v>
      </c>
      <c r="H18" s="22" t="s">
        <v>178</v>
      </c>
      <c r="I18" s="46" t="s">
        <v>256</v>
      </c>
    </row>
    <row r="19" spans="1:9" ht="21" customHeight="1" outlineLevel="2">
      <c r="A19" s="48"/>
      <c r="B19" s="27" t="s">
        <v>164</v>
      </c>
      <c r="C19" s="45"/>
      <c r="D19" s="24" t="s">
        <v>166</v>
      </c>
      <c r="E19" s="25" t="s">
        <v>165</v>
      </c>
      <c r="F19" s="26">
        <v>1245000</v>
      </c>
      <c r="G19" s="23">
        <v>40663</v>
      </c>
      <c r="H19" s="22" t="s">
        <v>178</v>
      </c>
      <c r="I19" s="47"/>
    </row>
    <row r="20" spans="1:9" ht="21" customHeight="1" outlineLevel="1">
      <c r="A20" s="40" t="s">
        <v>246</v>
      </c>
      <c r="B20" s="39">
        <f>SUBTOTAL(3,B18:B19)</f>
        <v>2</v>
      </c>
      <c r="C20" s="45"/>
      <c r="D20" s="24"/>
      <c r="E20" s="25"/>
      <c r="F20" s="26"/>
      <c r="G20" s="23"/>
      <c r="H20" s="22"/>
      <c r="I20" s="23"/>
    </row>
    <row r="21" spans="1:9" ht="33" customHeight="1" outlineLevel="2">
      <c r="A21" s="34" t="s">
        <v>47</v>
      </c>
      <c r="B21" s="6" t="s">
        <v>43</v>
      </c>
      <c r="C21" s="3" t="s">
        <v>23</v>
      </c>
      <c r="D21" s="4"/>
      <c r="E21" s="5" t="s">
        <v>89</v>
      </c>
      <c r="F21" s="16">
        <v>1007280</v>
      </c>
      <c r="G21" s="9">
        <v>40771</v>
      </c>
      <c r="H21" s="22" t="s">
        <v>178</v>
      </c>
      <c r="I21" s="9"/>
    </row>
    <row r="22" spans="1:9" ht="21" customHeight="1" outlineLevel="1">
      <c r="A22" s="40" t="s">
        <v>247</v>
      </c>
      <c r="B22" s="39">
        <f>SUBTOTAL(3,B21:B21)</f>
        <v>1</v>
      </c>
      <c r="C22" s="45"/>
      <c r="D22" s="24"/>
      <c r="E22" s="25"/>
      <c r="F22" s="26"/>
      <c r="G22" s="23"/>
      <c r="H22" s="22"/>
      <c r="I22" s="23"/>
    </row>
    <row r="23" spans="1:9" ht="21" customHeight="1" outlineLevel="2">
      <c r="A23" s="50" t="s">
        <v>32</v>
      </c>
      <c r="B23" s="6" t="s">
        <v>12</v>
      </c>
      <c r="C23" s="3" t="s">
        <v>25</v>
      </c>
      <c r="D23" s="4"/>
      <c r="E23" s="5" t="s">
        <v>94</v>
      </c>
      <c r="F23" s="16">
        <v>101370</v>
      </c>
      <c r="G23" s="9">
        <v>40586</v>
      </c>
      <c r="H23" s="22" t="s">
        <v>178</v>
      </c>
      <c r="I23" s="9"/>
    </row>
    <row r="24" spans="1:9" ht="21" customHeight="1" outlineLevel="2">
      <c r="A24" s="50"/>
      <c r="B24" s="6" t="s">
        <v>12</v>
      </c>
      <c r="C24" s="3" t="s">
        <v>23</v>
      </c>
      <c r="D24" s="4"/>
      <c r="E24" s="5" t="s">
        <v>90</v>
      </c>
      <c r="F24" s="16">
        <v>378520</v>
      </c>
      <c r="G24" s="9">
        <v>40590</v>
      </c>
      <c r="H24" s="22" t="s">
        <v>178</v>
      </c>
      <c r="I24" s="9"/>
    </row>
    <row r="25" spans="1:9" ht="21" customHeight="1" outlineLevel="2">
      <c r="A25" s="49"/>
      <c r="B25" s="6" t="s">
        <v>12</v>
      </c>
      <c r="C25" s="3" t="s">
        <v>28</v>
      </c>
      <c r="D25" s="4"/>
      <c r="E25" s="5" t="s">
        <v>93</v>
      </c>
      <c r="F25" s="16">
        <v>251020</v>
      </c>
      <c r="G25" s="9">
        <v>40580</v>
      </c>
      <c r="H25" s="22" t="s">
        <v>178</v>
      </c>
      <c r="I25" s="9"/>
    </row>
    <row r="26" spans="1:9" ht="21" customHeight="1" outlineLevel="2">
      <c r="A26" s="50"/>
      <c r="B26" s="6" t="s">
        <v>12</v>
      </c>
      <c r="C26" s="3" t="s">
        <v>26</v>
      </c>
      <c r="D26" s="4"/>
      <c r="E26" s="5" t="s">
        <v>95</v>
      </c>
      <c r="F26" s="16">
        <v>125130</v>
      </c>
      <c r="G26" s="9">
        <v>40585</v>
      </c>
      <c r="H26" s="22" t="s">
        <v>178</v>
      </c>
      <c r="I26" s="9"/>
    </row>
    <row r="27" spans="1:9" ht="21" customHeight="1" outlineLevel="2">
      <c r="A27" s="50"/>
      <c r="B27" s="6" t="s">
        <v>12</v>
      </c>
      <c r="C27" s="3" t="s">
        <v>34</v>
      </c>
      <c r="D27" s="4"/>
      <c r="E27" s="5" t="s">
        <v>92</v>
      </c>
      <c r="F27" s="16">
        <v>239340</v>
      </c>
      <c r="G27" s="9">
        <v>40545</v>
      </c>
      <c r="H27" s="22" t="s">
        <v>178</v>
      </c>
      <c r="I27" s="9"/>
    </row>
    <row r="28" spans="1:9" ht="21" customHeight="1" outlineLevel="2">
      <c r="A28" s="50"/>
      <c r="B28" s="6" t="s">
        <v>12</v>
      </c>
      <c r="C28" s="3" t="s">
        <v>34</v>
      </c>
      <c r="D28" s="4"/>
      <c r="E28" s="5" t="s">
        <v>91</v>
      </c>
      <c r="F28" s="16">
        <v>239320</v>
      </c>
      <c r="G28" s="9">
        <v>40571</v>
      </c>
      <c r="H28" s="22" t="s">
        <v>178</v>
      </c>
      <c r="I28" s="9"/>
    </row>
    <row r="29" spans="1:9" ht="21" customHeight="1" outlineLevel="1">
      <c r="A29" s="40" t="s">
        <v>248</v>
      </c>
      <c r="B29" s="39">
        <f>SUBTOTAL(3,B23:B28)</f>
        <v>6</v>
      </c>
      <c r="C29" s="45"/>
      <c r="D29" s="24"/>
      <c r="E29" s="25"/>
      <c r="F29" s="26"/>
      <c r="G29" s="23"/>
      <c r="H29" s="22"/>
      <c r="I29" s="23"/>
    </row>
    <row r="30" spans="1:9" ht="21" customHeight="1" outlineLevel="2">
      <c r="A30" s="34" t="s">
        <v>225</v>
      </c>
      <c r="B30" s="6" t="s">
        <v>100</v>
      </c>
      <c r="C30" s="45"/>
      <c r="D30" s="3" t="s">
        <v>102</v>
      </c>
      <c r="E30" s="5" t="s">
        <v>101</v>
      </c>
      <c r="F30" s="16">
        <v>120000</v>
      </c>
      <c r="G30" s="9">
        <v>40818</v>
      </c>
      <c r="H30" s="22" t="s">
        <v>178</v>
      </c>
      <c r="I30" s="9"/>
    </row>
    <row r="31" spans="1:9" ht="21" customHeight="1" outlineLevel="1">
      <c r="A31" s="40" t="s">
        <v>249</v>
      </c>
      <c r="B31" s="39">
        <f>SUBTOTAL(3,B30:B30)</f>
        <v>1</v>
      </c>
      <c r="C31" s="45"/>
      <c r="D31" s="24"/>
      <c r="E31" s="25"/>
      <c r="F31" s="26"/>
      <c r="G31" s="23"/>
      <c r="H31" s="22"/>
      <c r="I31" s="23"/>
    </row>
    <row r="32" spans="1:9" ht="21" customHeight="1" outlineLevel="2">
      <c r="A32" s="28" t="s">
        <v>226</v>
      </c>
      <c r="B32" s="27" t="s">
        <v>111</v>
      </c>
      <c r="C32" s="24" t="s">
        <v>34</v>
      </c>
      <c r="D32" s="4"/>
      <c r="E32" s="25" t="s">
        <v>112</v>
      </c>
      <c r="F32" s="26">
        <v>31075</v>
      </c>
      <c r="G32" s="23">
        <v>40344</v>
      </c>
      <c r="H32" s="22" t="s">
        <v>178</v>
      </c>
      <c r="I32" s="23"/>
    </row>
    <row r="33" spans="1:9" ht="21" customHeight="1" outlineLevel="1">
      <c r="A33" s="40" t="s">
        <v>250</v>
      </c>
      <c r="B33" s="39">
        <f>SUBTOTAL(3,B32:B32)</f>
        <v>1</v>
      </c>
      <c r="C33" s="45"/>
      <c r="D33" s="24"/>
      <c r="E33" s="25"/>
      <c r="F33" s="26"/>
      <c r="G33" s="23"/>
      <c r="H33" s="22"/>
      <c r="I33" s="23"/>
    </row>
    <row r="34" spans="1:9" ht="21" customHeight="1" outlineLevel="2">
      <c r="A34" s="48" t="s">
        <v>33</v>
      </c>
      <c r="B34" s="27" t="s">
        <v>30</v>
      </c>
      <c r="C34" s="45"/>
      <c r="D34" s="24" t="s">
        <v>24</v>
      </c>
      <c r="E34" s="25" t="s">
        <v>170</v>
      </c>
      <c r="F34" s="26">
        <v>150000</v>
      </c>
      <c r="G34" s="23">
        <v>40366</v>
      </c>
      <c r="H34" s="22" t="s">
        <v>178</v>
      </c>
      <c r="I34" s="23"/>
    </row>
    <row r="35" spans="1:9" ht="21" customHeight="1" outlineLevel="2">
      <c r="A35" s="48"/>
      <c r="B35" s="27" t="s">
        <v>30</v>
      </c>
      <c r="C35" s="45"/>
      <c r="D35" s="24" t="s">
        <v>3</v>
      </c>
      <c r="E35" s="25" t="s">
        <v>171</v>
      </c>
      <c r="F35" s="26">
        <v>29900</v>
      </c>
      <c r="G35" s="23">
        <v>40376</v>
      </c>
      <c r="H35" s="22" t="s">
        <v>178</v>
      </c>
      <c r="I35" s="23"/>
    </row>
    <row r="36" spans="1:9" ht="21" customHeight="1" outlineLevel="1">
      <c r="A36" s="40" t="s">
        <v>251</v>
      </c>
      <c r="B36" s="39">
        <f>SUBTOTAL(3,B34:B35)</f>
        <v>2</v>
      </c>
      <c r="C36" s="45"/>
      <c r="D36" s="24"/>
      <c r="E36" s="25"/>
      <c r="F36" s="26"/>
      <c r="G36" s="23"/>
      <c r="H36" s="22"/>
      <c r="I36" s="23"/>
    </row>
    <row r="37" spans="1:9" ht="21" customHeight="1" outlineLevel="2">
      <c r="A37" s="28" t="s">
        <v>58</v>
      </c>
      <c r="B37" s="27" t="s">
        <v>55</v>
      </c>
      <c r="C37" s="24" t="s">
        <v>27</v>
      </c>
      <c r="D37" s="4"/>
      <c r="E37" s="25" t="s">
        <v>88</v>
      </c>
      <c r="F37" s="26">
        <v>108580</v>
      </c>
      <c r="G37" s="23">
        <v>40583</v>
      </c>
      <c r="H37" s="22" t="s">
        <v>178</v>
      </c>
      <c r="I37" s="23"/>
    </row>
    <row r="38" spans="1:9" ht="21" customHeight="1" outlineLevel="1">
      <c r="A38" s="40" t="s">
        <v>252</v>
      </c>
      <c r="B38" s="39">
        <f>SUBTOTAL(3,B37:B37)</f>
        <v>1</v>
      </c>
      <c r="C38" s="45"/>
      <c r="D38" s="24"/>
      <c r="E38" s="25"/>
      <c r="F38" s="26"/>
      <c r="G38" s="23"/>
      <c r="H38" s="22"/>
      <c r="I38" s="23"/>
    </row>
    <row r="39" spans="1:9" ht="21" customHeight="1" outlineLevel="2">
      <c r="A39" s="48" t="s">
        <v>46</v>
      </c>
      <c r="B39" s="27" t="s">
        <v>44</v>
      </c>
      <c r="C39" s="45"/>
      <c r="D39" s="24" t="s">
        <v>21</v>
      </c>
      <c r="E39" s="25" t="s">
        <v>72</v>
      </c>
      <c r="F39" s="26">
        <v>150000</v>
      </c>
      <c r="G39" s="23">
        <v>40604</v>
      </c>
      <c r="H39" s="22" t="s">
        <v>178</v>
      </c>
      <c r="I39" s="23"/>
    </row>
    <row r="40" spans="1:9" ht="21" customHeight="1" outlineLevel="2">
      <c r="A40" s="48"/>
      <c r="B40" s="27" t="s">
        <v>44</v>
      </c>
      <c r="C40" s="45"/>
      <c r="D40" s="24" t="s">
        <v>31</v>
      </c>
      <c r="E40" s="25" t="s">
        <v>73</v>
      </c>
      <c r="F40" s="26">
        <v>149850</v>
      </c>
      <c r="G40" s="23">
        <v>40634</v>
      </c>
      <c r="H40" s="22" t="s">
        <v>178</v>
      </c>
      <c r="I40" s="23"/>
    </row>
    <row r="41" spans="1:9" ht="21" customHeight="1" outlineLevel="1">
      <c r="A41" s="40" t="s">
        <v>227</v>
      </c>
      <c r="B41" s="39">
        <f>SUBTOTAL(3,B39:B40)</f>
        <v>2</v>
      </c>
      <c r="C41" s="45"/>
      <c r="D41" s="24"/>
      <c r="E41" s="25"/>
      <c r="F41" s="26"/>
      <c r="G41" s="23"/>
      <c r="H41" s="22"/>
      <c r="I41" s="23"/>
    </row>
    <row r="42" spans="1:9" ht="21" customHeight="1" outlineLevel="1">
      <c r="A42" s="40" t="s">
        <v>188</v>
      </c>
      <c r="B42" s="39">
        <f>SUBTOTAL(3,B3:B40)</f>
        <v>27</v>
      </c>
      <c r="C42" s="45"/>
      <c r="D42" s="24"/>
      <c r="E42" s="25"/>
      <c r="F42" s="26"/>
      <c r="G42" s="23"/>
      <c r="H42" s="22"/>
      <c r="I42" s="23"/>
    </row>
  </sheetData>
  <sheetProtection/>
  <mergeCells count="7">
    <mergeCell ref="I18:I19"/>
    <mergeCell ref="A34:A35"/>
    <mergeCell ref="A39:A40"/>
    <mergeCell ref="A3:A7"/>
    <mergeCell ref="A9:A12"/>
    <mergeCell ref="A18:A19"/>
    <mergeCell ref="A23:A28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58">
      <selection activeCell="B76" sqref="B76"/>
    </sheetView>
  </sheetViews>
  <sheetFormatPr defaultColWidth="9.00390625" defaultRowHeight="16.5" outlineLevelRow="2"/>
  <cols>
    <col min="1" max="1" width="23.625" style="0" customWidth="1"/>
    <col min="2" max="2" width="16.625" style="35" customWidth="1"/>
    <col min="3" max="4" width="7.625" style="20" customWidth="1"/>
    <col min="5" max="5" width="10.625" style="0" customWidth="1"/>
    <col min="6" max="7" width="9.625" style="0" customWidth="1"/>
    <col min="8" max="9" width="7.625" style="0" customWidth="1"/>
  </cols>
  <sheetData>
    <row r="1" spans="1:9" s="11" customFormat="1" ht="30" customHeight="1">
      <c r="A1" s="1" t="s">
        <v>68</v>
      </c>
      <c r="B1" s="12"/>
      <c r="C1" s="10"/>
      <c r="D1" s="10"/>
      <c r="E1" s="13"/>
      <c r="F1" s="14"/>
      <c r="G1" s="15"/>
      <c r="H1" s="2"/>
      <c r="I1" s="7"/>
    </row>
    <row r="2" spans="1:9" s="7" customFormat="1" ht="18" customHeight="1">
      <c r="A2" s="17" t="s">
        <v>38</v>
      </c>
      <c r="B2" s="18" t="s">
        <v>39</v>
      </c>
      <c r="C2" s="18" t="s">
        <v>13</v>
      </c>
      <c r="D2" s="18" t="s">
        <v>14</v>
      </c>
      <c r="E2" s="18" t="s">
        <v>0</v>
      </c>
      <c r="F2" s="19" t="s">
        <v>15</v>
      </c>
      <c r="G2" s="18" t="s">
        <v>16</v>
      </c>
      <c r="H2" s="18" t="s">
        <v>17</v>
      </c>
      <c r="I2" s="18" t="s">
        <v>1</v>
      </c>
    </row>
    <row r="3" spans="1:9" s="31" customFormat="1" ht="21" customHeight="1" outlineLevel="2">
      <c r="A3" s="28" t="s">
        <v>179</v>
      </c>
      <c r="B3" s="27" t="s">
        <v>104</v>
      </c>
      <c r="C3" s="8"/>
      <c r="D3" s="24" t="s">
        <v>3</v>
      </c>
      <c r="E3" s="25" t="s">
        <v>105</v>
      </c>
      <c r="F3" s="26">
        <v>900000</v>
      </c>
      <c r="G3" s="23">
        <v>40563</v>
      </c>
      <c r="H3" s="22" t="s">
        <v>56</v>
      </c>
      <c r="I3" s="23"/>
    </row>
    <row r="4" spans="1:9" s="31" customFormat="1" ht="21" customHeight="1" outlineLevel="1">
      <c r="A4" s="38" t="s">
        <v>200</v>
      </c>
      <c r="B4" s="39">
        <f>SUBTOTAL(3,B3:B3)</f>
        <v>1</v>
      </c>
      <c r="C4" s="8"/>
      <c r="D4" s="24"/>
      <c r="E4" s="25"/>
      <c r="F4" s="26"/>
      <c r="G4" s="23"/>
      <c r="H4" s="22"/>
      <c r="I4" s="23"/>
    </row>
    <row r="5" spans="1:9" ht="21" customHeight="1" outlineLevel="2">
      <c r="A5" s="28" t="s">
        <v>238</v>
      </c>
      <c r="B5" s="28" t="s">
        <v>233</v>
      </c>
      <c r="C5" s="4"/>
      <c r="D5" s="24" t="s">
        <v>229</v>
      </c>
      <c r="E5" s="25" t="s">
        <v>234</v>
      </c>
      <c r="F5" s="26">
        <v>10000</v>
      </c>
      <c r="G5" s="25" t="s">
        <v>235</v>
      </c>
      <c r="H5" s="22" t="s">
        <v>232</v>
      </c>
      <c r="I5" s="22" t="s">
        <v>237</v>
      </c>
    </row>
    <row r="6" spans="1:9" s="31" customFormat="1" ht="21" customHeight="1" outlineLevel="1">
      <c r="A6" s="38" t="s">
        <v>241</v>
      </c>
      <c r="B6" s="39">
        <f>SUBTOTAL(3,B5:B5)</f>
        <v>1</v>
      </c>
      <c r="C6" s="8"/>
      <c r="D6" s="24"/>
      <c r="E6" s="25"/>
      <c r="G6" s="23"/>
      <c r="H6" s="22"/>
      <c r="I6" s="23"/>
    </row>
    <row r="7" spans="1:9" s="31" customFormat="1" ht="21" customHeight="1" outlineLevel="2">
      <c r="A7" s="48" t="s">
        <v>37</v>
      </c>
      <c r="B7" s="27" t="s">
        <v>5</v>
      </c>
      <c r="C7" s="24" t="s">
        <v>25</v>
      </c>
      <c r="D7" s="4"/>
      <c r="E7" s="25" t="s">
        <v>71</v>
      </c>
      <c r="F7" s="26">
        <v>416000</v>
      </c>
      <c r="G7" s="23">
        <v>40180</v>
      </c>
      <c r="H7" s="22" t="s">
        <v>56</v>
      </c>
      <c r="I7" s="44"/>
    </row>
    <row r="8" spans="1:9" s="31" customFormat="1" ht="21" customHeight="1" outlineLevel="2">
      <c r="A8" s="48"/>
      <c r="B8" s="27" t="s">
        <v>5</v>
      </c>
      <c r="C8" s="24" t="s">
        <v>23</v>
      </c>
      <c r="D8" s="4"/>
      <c r="E8" s="25" t="s">
        <v>86</v>
      </c>
      <c r="F8" s="26">
        <v>509500</v>
      </c>
      <c r="G8" s="23">
        <v>40281</v>
      </c>
      <c r="H8" s="22" t="s">
        <v>56</v>
      </c>
      <c r="I8" s="23"/>
    </row>
    <row r="9" spans="1:9" s="31" customFormat="1" ht="21" customHeight="1" outlineLevel="2">
      <c r="A9" s="48"/>
      <c r="B9" s="27" t="s">
        <v>5</v>
      </c>
      <c r="C9" s="24" t="s">
        <v>28</v>
      </c>
      <c r="D9" s="4"/>
      <c r="E9" s="25" t="s">
        <v>159</v>
      </c>
      <c r="F9" s="26">
        <v>392500</v>
      </c>
      <c r="G9" s="23">
        <v>40277</v>
      </c>
      <c r="H9" s="22" t="s">
        <v>56</v>
      </c>
      <c r="I9" s="44"/>
    </row>
    <row r="10" spans="1:9" s="31" customFormat="1" ht="21" customHeight="1" outlineLevel="2">
      <c r="A10" s="48"/>
      <c r="B10" s="27" t="s">
        <v>5</v>
      </c>
      <c r="C10" s="24" t="s">
        <v>26</v>
      </c>
      <c r="D10" s="4"/>
      <c r="E10" s="25" t="s">
        <v>87</v>
      </c>
      <c r="F10" s="26">
        <v>392500</v>
      </c>
      <c r="G10" s="23">
        <v>40222</v>
      </c>
      <c r="H10" s="22" t="s">
        <v>56</v>
      </c>
      <c r="I10" s="23"/>
    </row>
    <row r="11" spans="1:9" s="31" customFormat="1" ht="21" customHeight="1" outlineLevel="1">
      <c r="A11" s="38" t="s">
        <v>201</v>
      </c>
      <c r="B11" s="39">
        <f>SUBTOTAL(3,B7:B10)</f>
        <v>4</v>
      </c>
      <c r="C11" s="8"/>
      <c r="D11" s="24"/>
      <c r="E11" s="25"/>
      <c r="F11" s="26"/>
      <c r="G11" s="23"/>
      <c r="H11" s="22"/>
      <c r="I11" s="23"/>
    </row>
    <row r="12" spans="1:9" s="31" customFormat="1" ht="21" customHeight="1" outlineLevel="2">
      <c r="A12" s="34" t="s">
        <v>65</v>
      </c>
      <c r="B12" s="27" t="s">
        <v>60</v>
      </c>
      <c r="C12" s="8"/>
      <c r="D12" s="24" t="s">
        <v>24</v>
      </c>
      <c r="E12" s="25" t="s">
        <v>117</v>
      </c>
      <c r="F12" s="26">
        <v>7500000</v>
      </c>
      <c r="G12" s="23">
        <v>40839</v>
      </c>
      <c r="H12" s="22" t="s">
        <v>56</v>
      </c>
      <c r="I12" s="23"/>
    </row>
    <row r="13" spans="1:9" s="31" customFormat="1" ht="21" customHeight="1" outlineLevel="1">
      <c r="A13" s="38" t="s">
        <v>202</v>
      </c>
      <c r="B13" s="39">
        <f>SUBTOTAL(3,B12:B12)</f>
        <v>1</v>
      </c>
      <c r="C13" s="8"/>
      <c r="D13" s="24"/>
      <c r="E13" s="25"/>
      <c r="F13" s="26"/>
      <c r="G13" s="23"/>
      <c r="H13" s="22"/>
      <c r="I13" s="23"/>
    </row>
    <row r="14" spans="1:9" s="31" customFormat="1" ht="21" customHeight="1" outlineLevel="2">
      <c r="A14" s="48" t="s">
        <v>52</v>
      </c>
      <c r="B14" s="27" t="s">
        <v>7</v>
      </c>
      <c r="C14" s="8"/>
      <c r="D14" s="24" t="s">
        <v>35</v>
      </c>
      <c r="E14" s="25" t="s">
        <v>107</v>
      </c>
      <c r="F14" s="26">
        <v>12500000</v>
      </c>
      <c r="G14" s="23">
        <v>40664</v>
      </c>
      <c r="H14" s="22" t="s">
        <v>56</v>
      </c>
      <c r="I14" s="23"/>
    </row>
    <row r="15" spans="1:9" s="31" customFormat="1" ht="21" customHeight="1" outlineLevel="2">
      <c r="A15" s="48"/>
      <c r="B15" s="27" t="s">
        <v>7</v>
      </c>
      <c r="C15" s="8"/>
      <c r="D15" s="24" t="s">
        <v>24</v>
      </c>
      <c r="E15" s="25" t="s">
        <v>108</v>
      </c>
      <c r="F15" s="26">
        <v>19959000</v>
      </c>
      <c r="G15" s="23">
        <v>40691</v>
      </c>
      <c r="H15" s="22" t="s">
        <v>56</v>
      </c>
      <c r="I15" s="23"/>
    </row>
    <row r="16" spans="1:9" s="31" customFormat="1" ht="21" customHeight="1" outlineLevel="2">
      <c r="A16" s="48"/>
      <c r="B16" s="27" t="s">
        <v>7</v>
      </c>
      <c r="C16" s="8"/>
      <c r="D16" s="24" t="s">
        <v>24</v>
      </c>
      <c r="E16" s="25" t="s">
        <v>109</v>
      </c>
      <c r="F16" s="26">
        <v>58000</v>
      </c>
      <c r="G16" s="23">
        <v>40493</v>
      </c>
      <c r="H16" s="22" t="s">
        <v>56</v>
      </c>
      <c r="I16" s="23"/>
    </row>
    <row r="17" spans="1:9" s="31" customFormat="1" ht="21" customHeight="1" outlineLevel="2">
      <c r="A17" s="51"/>
      <c r="B17" s="27" t="s">
        <v>7</v>
      </c>
      <c r="C17" s="8"/>
      <c r="D17" s="24" t="s">
        <v>3</v>
      </c>
      <c r="E17" s="25" t="s">
        <v>106</v>
      </c>
      <c r="F17" s="26">
        <v>10125000</v>
      </c>
      <c r="G17" s="23">
        <v>40744</v>
      </c>
      <c r="H17" s="22" t="s">
        <v>56</v>
      </c>
      <c r="I17" s="23"/>
    </row>
    <row r="18" spans="1:9" s="31" customFormat="1" ht="21" customHeight="1" outlineLevel="1">
      <c r="A18" s="38" t="s">
        <v>203</v>
      </c>
      <c r="B18" s="39">
        <f>SUBTOTAL(3,B14:B17)</f>
        <v>4</v>
      </c>
      <c r="C18" s="8"/>
      <c r="D18" s="24"/>
      <c r="E18" s="25"/>
      <c r="F18" s="26"/>
      <c r="G18" s="23"/>
      <c r="H18" s="22"/>
      <c r="I18" s="23"/>
    </row>
    <row r="19" spans="1:9" s="31" customFormat="1" ht="36" customHeight="1" outlineLevel="2">
      <c r="A19" s="28" t="s">
        <v>176</v>
      </c>
      <c r="B19" s="27" t="s">
        <v>118</v>
      </c>
      <c r="C19" s="8"/>
      <c r="D19" s="24" t="s">
        <v>102</v>
      </c>
      <c r="E19" s="25" t="s">
        <v>119</v>
      </c>
      <c r="F19" s="26">
        <v>600000</v>
      </c>
      <c r="G19" s="23">
        <v>40817</v>
      </c>
      <c r="H19" s="22" t="s">
        <v>56</v>
      </c>
      <c r="I19" s="23"/>
    </row>
    <row r="20" spans="1:9" s="31" customFormat="1" ht="16.5" outlineLevel="1">
      <c r="A20" s="40" t="s">
        <v>204</v>
      </c>
      <c r="B20" s="39">
        <f>SUBTOTAL(3,B19:B19)</f>
        <v>1</v>
      </c>
      <c r="C20" s="8"/>
      <c r="D20" s="24"/>
      <c r="E20" s="25"/>
      <c r="F20" s="26"/>
      <c r="G20" s="23"/>
      <c r="H20" s="22"/>
      <c r="I20" s="23"/>
    </row>
    <row r="21" spans="1:9" ht="28.5" outlineLevel="2">
      <c r="A21" s="28" t="s">
        <v>236</v>
      </c>
      <c r="B21" s="28" t="s">
        <v>228</v>
      </c>
      <c r="C21" s="4"/>
      <c r="D21" s="24" t="s">
        <v>229</v>
      </c>
      <c r="E21" s="25" t="s">
        <v>230</v>
      </c>
      <c r="F21" s="25" t="s">
        <v>231</v>
      </c>
      <c r="G21" s="26">
        <v>10000</v>
      </c>
      <c r="H21" s="22" t="s">
        <v>232</v>
      </c>
      <c r="I21" s="22" t="s">
        <v>237</v>
      </c>
    </row>
    <row r="22" spans="1:9" s="31" customFormat="1" ht="21" customHeight="1" outlineLevel="1">
      <c r="A22" s="38" t="s">
        <v>239</v>
      </c>
      <c r="B22" s="39">
        <f>SUBTOTAL(3,B21:B21)</f>
        <v>1</v>
      </c>
      <c r="C22" s="8"/>
      <c r="D22" s="24"/>
      <c r="E22" s="25"/>
      <c r="F22" s="26"/>
      <c r="G22" s="23"/>
      <c r="H22" s="22"/>
      <c r="I22" s="23"/>
    </row>
    <row r="23" spans="1:9" s="31" customFormat="1" ht="21" customHeight="1" outlineLevel="2">
      <c r="A23" s="28" t="s">
        <v>57</v>
      </c>
      <c r="B23" s="27" t="s">
        <v>54</v>
      </c>
      <c r="C23" s="8"/>
      <c r="D23" s="24" t="s">
        <v>102</v>
      </c>
      <c r="E23" s="25" t="s">
        <v>110</v>
      </c>
      <c r="F23" s="26">
        <v>5000000</v>
      </c>
      <c r="G23" s="23">
        <v>40811</v>
      </c>
      <c r="H23" s="22" t="s">
        <v>56</v>
      </c>
      <c r="I23" s="23"/>
    </row>
    <row r="24" spans="1:9" s="31" customFormat="1" ht="21" customHeight="1" outlineLevel="1">
      <c r="A24" s="38" t="s">
        <v>205</v>
      </c>
      <c r="B24" s="39">
        <f>SUBTOTAL(3,B23:B23)</f>
        <v>1</v>
      </c>
      <c r="C24" s="8"/>
      <c r="D24" s="24"/>
      <c r="E24" s="25"/>
      <c r="F24" s="26"/>
      <c r="G24" s="23"/>
      <c r="H24" s="22"/>
      <c r="I24" s="23"/>
    </row>
    <row r="25" spans="1:9" s="31" customFormat="1" ht="21" customHeight="1" outlineLevel="2">
      <c r="A25" s="50" t="s">
        <v>49</v>
      </c>
      <c r="B25" s="6" t="s">
        <v>6</v>
      </c>
      <c r="C25" s="8"/>
      <c r="D25" s="3" t="s">
        <v>24</v>
      </c>
      <c r="E25" s="5" t="s">
        <v>99</v>
      </c>
      <c r="F25" s="16">
        <v>2000000</v>
      </c>
      <c r="G25" s="9">
        <v>40457</v>
      </c>
      <c r="H25" s="22" t="s">
        <v>56</v>
      </c>
      <c r="I25" s="9"/>
    </row>
    <row r="26" spans="1:9" s="31" customFormat="1" ht="21" customHeight="1" outlineLevel="2">
      <c r="A26" s="50"/>
      <c r="B26" s="6" t="s">
        <v>6</v>
      </c>
      <c r="C26" s="8"/>
      <c r="D26" s="3" t="s">
        <v>24</v>
      </c>
      <c r="E26" s="5" t="s">
        <v>98</v>
      </c>
      <c r="F26" s="16">
        <v>1000000</v>
      </c>
      <c r="G26" s="9">
        <v>40496</v>
      </c>
      <c r="H26" s="22" t="s">
        <v>56</v>
      </c>
      <c r="I26" s="9"/>
    </row>
    <row r="27" spans="1:9" s="31" customFormat="1" ht="21" customHeight="1" outlineLevel="2">
      <c r="A27" s="50"/>
      <c r="B27" s="6" t="s">
        <v>6</v>
      </c>
      <c r="C27" s="8"/>
      <c r="D27" s="3" t="s">
        <v>3</v>
      </c>
      <c r="E27" s="5" t="s">
        <v>97</v>
      </c>
      <c r="F27" s="16">
        <v>4900000</v>
      </c>
      <c r="G27" s="9">
        <v>40663</v>
      </c>
      <c r="H27" s="22" t="s">
        <v>56</v>
      </c>
      <c r="I27" s="9"/>
    </row>
    <row r="28" spans="1:9" s="31" customFormat="1" ht="21" customHeight="1" outlineLevel="2">
      <c r="A28" s="51"/>
      <c r="B28" s="6" t="s">
        <v>6</v>
      </c>
      <c r="C28" s="8"/>
      <c r="D28" s="3" t="s">
        <v>3</v>
      </c>
      <c r="E28" s="5" t="s">
        <v>96</v>
      </c>
      <c r="F28" s="16">
        <v>2450000</v>
      </c>
      <c r="G28" s="9">
        <v>40939</v>
      </c>
      <c r="H28" s="22" t="s">
        <v>56</v>
      </c>
      <c r="I28" s="9"/>
    </row>
    <row r="29" spans="1:9" s="31" customFormat="1" ht="21" customHeight="1" outlineLevel="1">
      <c r="A29" s="38" t="s">
        <v>206</v>
      </c>
      <c r="B29" s="39">
        <f>SUBTOTAL(3,B25:B28)</f>
        <v>4</v>
      </c>
      <c r="C29" s="8"/>
      <c r="D29" s="24"/>
      <c r="E29" s="25"/>
      <c r="F29" s="26"/>
      <c r="G29" s="23"/>
      <c r="H29" s="22"/>
      <c r="I29" s="23"/>
    </row>
    <row r="30" spans="1:9" s="31" customFormat="1" ht="21" customHeight="1" outlineLevel="2">
      <c r="A30" s="34" t="s">
        <v>180</v>
      </c>
      <c r="B30" s="6" t="s">
        <v>167</v>
      </c>
      <c r="C30" s="3" t="s">
        <v>34</v>
      </c>
      <c r="D30" s="4"/>
      <c r="E30" s="5" t="s">
        <v>168</v>
      </c>
      <c r="F30" s="16">
        <v>600</v>
      </c>
      <c r="G30" s="9">
        <v>40415</v>
      </c>
      <c r="H30" s="22" t="s">
        <v>56</v>
      </c>
      <c r="I30" s="9"/>
    </row>
    <row r="31" spans="1:9" s="31" customFormat="1" ht="21" customHeight="1" outlineLevel="1">
      <c r="A31" s="38" t="s">
        <v>207</v>
      </c>
      <c r="B31" s="39">
        <f>SUBTOTAL(3,B30:B30)</f>
        <v>1</v>
      </c>
      <c r="C31" s="8"/>
      <c r="D31" s="24"/>
      <c r="E31" s="25"/>
      <c r="F31" s="26"/>
      <c r="G31" s="23"/>
      <c r="H31" s="22"/>
      <c r="I31" s="23"/>
    </row>
    <row r="32" spans="1:9" s="31" customFormat="1" ht="21" customHeight="1" outlineLevel="2">
      <c r="A32" s="48" t="s">
        <v>29</v>
      </c>
      <c r="B32" s="27" t="s">
        <v>9</v>
      </c>
      <c r="C32" s="24" t="s">
        <v>23</v>
      </c>
      <c r="D32" s="4"/>
      <c r="E32" s="25" t="s">
        <v>122</v>
      </c>
      <c r="F32" s="26">
        <v>3866000</v>
      </c>
      <c r="G32" s="23">
        <v>40768</v>
      </c>
      <c r="H32" s="22" t="s">
        <v>56</v>
      </c>
      <c r="I32" s="23"/>
    </row>
    <row r="33" spans="1:9" s="31" customFormat="1" ht="21" customHeight="1" outlineLevel="2">
      <c r="A33" s="48"/>
      <c r="B33" s="27" t="s">
        <v>9</v>
      </c>
      <c r="C33" s="24" t="s">
        <v>23</v>
      </c>
      <c r="D33" s="4"/>
      <c r="E33" s="25" t="s">
        <v>121</v>
      </c>
      <c r="F33" s="26">
        <v>488000</v>
      </c>
      <c r="G33" s="23">
        <v>40587</v>
      </c>
      <c r="H33" s="22" t="s">
        <v>56</v>
      </c>
      <c r="I33" s="23"/>
    </row>
    <row r="34" spans="1:9" s="31" customFormat="1" ht="21" customHeight="1" outlineLevel="2">
      <c r="A34" s="51"/>
      <c r="B34" s="27" t="s">
        <v>9</v>
      </c>
      <c r="C34" s="24" t="s">
        <v>27</v>
      </c>
      <c r="D34" s="4"/>
      <c r="E34" s="25" t="s">
        <v>120</v>
      </c>
      <c r="F34" s="26">
        <v>1000000</v>
      </c>
      <c r="G34" s="23">
        <v>40583</v>
      </c>
      <c r="H34" s="22" t="s">
        <v>56</v>
      </c>
      <c r="I34" s="23"/>
    </row>
    <row r="35" spans="1:9" s="31" customFormat="1" ht="21" customHeight="1" outlineLevel="1">
      <c r="A35" s="38" t="s">
        <v>208</v>
      </c>
      <c r="B35" s="39">
        <f>SUBTOTAL(3,B32:B34)</f>
        <v>3</v>
      </c>
      <c r="C35" s="8"/>
      <c r="D35" s="24"/>
      <c r="E35" s="25"/>
      <c r="F35" s="26"/>
      <c r="G35" s="23"/>
      <c r="H35" s="22"/>
      <c r="I35" s="23"/>
    </row>
    <row r="36" spans="1:9" s="31" customFormat="1" ht="21" customHeight="1" outlineLevel="2">
      <c r="A36" s="48" t="s">
        <v>50</v>
      </c>
      <c r="B36" s="27" t="s">
        <v>2</v>
      </c>
      <c r="C36" s="8"/>
      <c r="D36" s="24" t="s">
        <v>24</v>
      </c>
      <c r="E36" s="25" t="s">
        <v>123</v>
      </c>
      <c r="F36" s="26">
        <v>6000000</v>
      </c>
      <c r="G36" s="23">
        <v>40432</v>
      </c>
      <c r="H36" s="22" t="s">
        <v>56</v>
      </c>
      <c r="I36" s="23"/>
    </row>
    <row r="37" spans="1:9" s="31" customFormat="1" ht="21" customHeight="1" outlineLevel="2">
      <c r="A37" s="48"/>
      <c r="B37" s="27" t="s">
        <v>2</v>
      </c>
      <c r="C37" s="8"/>
      <c r="D37" s="24" t="s">
        <v>24</v>
      </c>
      <c r="E37" s="25" t="s">
        <v>124</v>
      </c>
      <c r="F37" s="26">
        <v>12000000</v>
      </c>
      <c r="G37" s="23">
        <v>40467</v>
      </c>
      <c r="H37" s="22" t="s">
        <v>56</v>
      </c>
      <c r="I37" s="23"/>
    </row>
    <row r="38" spans="1:9" s="31" customFormat="1" ht="21" customHeight="1" outlineLevel="1">
      <c r="A38" s="38" t="s">
        <v>209</v>
      </c>
      <c r="B38" s="39">
        <f>SUBTOTAL(3,B36:B37)</f>
        <v>2</v>
      </c>
      <c r="C38" s="8"/>
      <c r="D38" s="24"/>
      <c r="E38" s="25"/>
      <c r="F38" s="26"/>
      <c r="G38" s="23"/>
      <c r="H38" s="22"/>
      <c r="I38" s="23"/>
    </row>
    <row r="39" spans="1:9" s="31" customFormat="1" ht="21" customHeight="1" outlineLevel="2">
      <c r="A39" s="48" t="s">
        <v>174</v>
      </c>
      <c r="B39" s="27" t="s">
        <v>10</v>
      </c>
      <c r="C39" s="24" t="s">
        <v>25</v>
      </c>
      <c r="D39" s="4"/>
      <c r="E39" s="25" t="s">
        <v>126</v>
      </c>
      <c r="F39" s="26">
        <v>397000</v>
      </c>
      <c r="G39" s="23">
        <v>40395</v>
      </c>
      <c r="H39" s="22" t="s">
        <v>56</v>
      </c>
      <c r="I39" s="23"/>
    </row>
    <row r="40" spans="1:9" s="31" customFormat="1" ht="21" customHeight="1" outlineLevel="2">
      <c r="A40" s="51"/>
      <c r="B40" s="27" t="s">
        <v>10</v>
      </c>
      <c r="C40" s="8"/>
      <c r="D40" s="24" t="s">
        <v>8</v>
      </c>
      <c r="E40" s="25" t="s">
        <v>125</v>
      </c>
      <c r="F40" s="26">
        <v>600000</v>
      </c>
      <c r="G40" s="23">
        <v>40557</v>
      </c>
      <c r="H40" s="22" t="s">
        <v>56</v>
      </c>
      <c r="I40" s="23"/>
    </row>
    <row r="41" spans="1:9" s="31" customFormat="1" ht="21" customHeight="1" outlineLevel="1">
      <c r="A41" s="38" t="s">
        <v>210</v>
      </c>
      <c r="B41" s="39">
        <f>SUBTOTAL(3,B39:B40)</f>
        <v>2</v>
      </c>
      <c r="C41" s="8"/>
      <c r="D41" s="24"/>
      <c r="E41" s="25"/>
      <c r="F41" s="26"/>
      <c r="G41" s="23"/>
      <c r="H41" s="22"/>
      <c r="I41" s="23"/>
    </row>
    <row r="42" spans="1:9" s="31" customFormat="1" ht="21" customHeight="1" outlineLevel="2">
      <c r="A42" s="52" t="s">
        <v>175</v>
      </c>
      <c r="B42" s="27" t="s">
        <v>4</v>
      </c>
      <c r="C42" s="8"/>
      <c r="D42" s="24" t="s">
        <v>45</v>
      </c>
      <c r="E42" s="25" t="s">
        <v>128</v>
      </c>
      <c r="F42" s="26">
        <v>20000000</v>
      </c>
      <c r="G42" s="23">
        <v>40574</v>
      </c>
      <c r="H42" s="22" t="s">
        <v>56</v>
      </c>
      <c r="I42" s="23"/>
    </row>
    <row r="43" spans="1:9" s="31" customFormat="1" ht="21" customHeight="1" outlineLevel="2">
      <c r="A43" s="53"/>
      <c r="B43" s="27" t="s">
        <v>4</v>
      </c>
      <c r="C43" s="8"/>
      <c r="D43" s="24" t="s">
        <v>102</v>
      </c>
      <c r="E43" s="25" t="s">
        <v>129</v>
      </c>
      <c r="F43" s="26">
        <v>5000000</v>
      </c>
      <c r="G43" s="23">
        <v>40811</v>
      </c>
      <c r="H43" s="22" t="s">
        <v>56</v>
      </c>
      <c r="I43" s="23"/>
    </row>
    <row r="44" spans="1:9" s="31" customFormat="1" ht="21" customHeight="1" outlineLevel="2">
      <c r="A44" s="53"/>
      <c r="B44" s="27" t="s">
        <v>4</v>
      </c>
      <c r="C44" s="8"/>
      <c r="D44" s="24" t="s">
        <v>24</v>
      </c>
      <c r="E44" s="25" t="s">
        <v>130</v>
      </c>
      <c r="F44" s="26">
        <v>4000000</v>
      </c>
      <c r="G44" s="23">
        <v>40496</v>
      </c>
      <c r="H44" s="22" t="s">
        <v>56</v>
      </c>
      <c r="I44" s="23"/>
    </row>
    <row r="45" spans="1:9" s="31" customFormat="1" ht="21" customHeight="1" outlineLevel="2">
      <c r="A45" s="54"/>
      <c r="B45" s="27" t="s">
        <v>4</v>
      </c>
      <c r="C45" s="8"/>
      <c r="D45" s="24" t="s">
        <v>3</v>
      </c>
      <c r="E45" s="25" t="s">
        <v>127</v>
      </c>
      <c r="F45" s="26">
        <v>16200000</v>
      </c>
      <c r="G45" s="23">
        <v>40730</v>
      </c>
      <c r="H45" s="22" t="s">
        <v>56</v>
      </c>
      <c r="I45" s="23"/>
    </row>
    <row r="46" spans="1:9" s="31" customFormat="1" ht="21" customHeight="1" outlineLevel="1">
      <c r="A46" s="38" t="s">
        <v>211</v>
      </c>
      <c r="B46" s="39">
        <f>SUBTOTAL(3,B42:B45)</f>
        <v>4</v>
      </c>
      <c r="C46" s="8"/>
      <c r="D46" s="24"/>
      <c r="E46" s="25"/>
      <c r="F46" s="26"/>
      <c r="G46" s="23"/>
      <c r="H46" s="22"/>
      <c r="I46" s="23"/>
    </row>
    <row r="47" spans="1:9" s="31" customFormat="1" ht="42" customHeight="1" outlineLevel="2">
      <c r="A47" s="28" t="s">
        <v>182</v>
      </c>
      <c r="B47" s="27" t="s">
        <v>131</v>
      </c>
      <c r="C47" s="8"/>
      <c r="D47" s="24" t="s">
        <v>8</v>
      </c>
      <c r="E47" s="25" t="s">
        <v>132</v>
      </c>
      <c r="F47" s="26">
        <v>600000</v>
      </c>
      <c r="G47" s="23">
        <v>40825</v>
      </c>
      <c r="H47" s="22" t="s">
        <v>56</v>
      </c>
      <c r="I47" s="23"/>
    </row>
    <row r="48" spans="1:9" s="31" customFormat="1" ht="21" customHeight="1" outlineLevel="1">
      <c r="A48" s="38" t="s">
        <v>212</v>
      </c>
      <c r="B48" s="39">
        <f>SUBTOTAL(3,B47:B47)</f>
        <v>1</v>
      </c>
      <c r="C48" s="8"/>
      <c r="D48" s="24"/>
      <c r="E48" s="25"/>
      <c r="F48" s="26"/>
      <c r="G48" s="23"/>
      <c r="H48" s="22"/>
      <c r="I48" s="23"/>
    </row>
    <row r="49" spans="1:9" s="31" customFormat="1" ht="39" customHeight="1" outlineLevel="2">
      <c r="A49" s="28" t="s">
        <v>181</v>
      </c>
      <c r="B49" s="27" t="s">
        <v>133</v>
      </c>
      <c r="C49" s="24" t="s">
        <v>23</v>
      </c>
      <c r="D49" s="4"/>
      <c r="E49" s="25" t="s">
        <v>134</v>
      </c>
      <c r="F49" s="26">
        <v>1925000</v>
      </c>
      <c r="G49" s="23">
        <v>40771</v>
      </c>
      <c r="H49" s="22" t="s">
        <v>56</v>
      </c>
      <c r="I49" s="23"/>
    </row>
    <row r="50" spans="1:9" s="31" customFormat="1" ht="21" customHeight="1" outlineLevel="1">
      <c r="A50" s="38" t="s">
        <v>213</v>
      </c>
      <c r="B50" s="39">
        <f>SUBTOTAL(3,B49:B49)</f>
        <v>1</v>
      </c>
      <c r="C50" s="8"/>
      <c r="D50" s="24"/>
      <c r="E50" s="25"/>
      <c r="F50" s="26"/>
      <c r="G50" s="23"/>
      <c r="H50" s="22"/>
      <c r="I50" s="23"/>
    </row>
    <row r="51" spans="1:9" s="31" customFormat="1" ht="39" customHeight="1" outlineLevel="2">
      <c r="A51" s="28" t="s">
        <v>257</v>
      </c>
      <c r="B51" s="27" t="s">
        <v>11</v>
      </c>
      <c r="C51" s="8"/>
      <c r="D51" s="24" t="s">
        <v>3</v>
      </c>
      <c r="E51" s="25" t="s">
        <v>135</v>
      </c>
      <c r="F51" s="26">
        <v>1680000</v>
      </c>
      <c r="G51" s="23">
        <v>40578</v>
      </c>
      <c r="H51" s="22" t="s">
        <v>56</v>
      </c>
      <c r="I51" s="23"/>
    </row>
    <row r="52" spans="1:9" s="31" customFormat="1" ht="21" customHeight="1" outlineLevel="1">
      <c r="A52" s="38" t="s">
        <v>214</v>
      </c>
      <c r="B52" s="39">
        <f>SUBTOTAL(3,B51:B51)</f>
        <v>1</v>
      </c>
      <c r="C52" s="8"/>
      <c r="D52" s="24"/>
      <c r="E52" s="25"/>
      <c r="F52" s="26"/>
      <c r="G52" s="23"/>
      <c r="H52" s="22"/>
      <c r="I52" s="23"/>
    </row>
    <row r="53" spans="1:9" s="31" customFormat="1" ht="48" customHeight="1" outlineLevel="2">
      <c r="A53" s="28" t="s">
        <v>183</v>
      </c>
      <c r="B53" s="27" t="s">
        <v>136</v>
      </c>
      <c r="C53" s="8"/>
      <c r="D53" s="24" t="s">
        <v>24</v>
      </c>
      <c r="E53" s="25" t="s">
        <v>137</v>
      </c>
      <c r="F53" s="26">
        <v>180000</v>
      </c>
      <c r="G53" s="23">
        <v>40386</v>
      </c>
      <c r="H53" s="22" t="s">
        <v>56</v>
      </c>
      <c r="I53" s="23"/>
    </row>
    <row r="54" spans="1:9" s="31" customFormat="1" ht="21" customHeight="1" outlineLevel="1">
      <c r="A54" s="38" t="s">
        <v>215</v>
      </c>
      <c r="B54" s="39">
        <f>SUBTOTAL(3,B53:B53)</f>
        <v>1</v>
      </c>
      <c r="C54" s="8"/>
      <c r="D54" s="24"/>
      <c r="E54" s="25"/>
      <c r="F54" s="26"/>
      <c r="G54" s="23"/>
      <c r="H54" s="22"/>
      <c r="I54" s="23"/>
    </row>
    <row r="55" spans="1:9" s="31" customFormat="1" ht="51" customHeight="1" outlineLevel="2">
      <c r="A55" s="28" t="s">
        <v>197</v>
      </c>
      <c r="B55" s="27" t="s">
        <v>138</v>
      </c>
      <c r="C55" s="8"/>
      <c r="D55" s="24" t="s">
        <v>8</v>
      </c>
      <c r="E55" s="25" t="s">
        <v>139</v>
      </c>
      <c r="F55" s="26">
        <v>400000</v>
      </c>
      <c r="G55" s="23">
        <v>40689</v>
      </c>
      <c r="H55" s="22" t="s">
        <v>56</v>
      </c>
      <c r="I55" s="23"/>
    </row>
    <row r="56" spans="1:9" s="31" customFormat="1" ht="21" customHeight="1" outlineLevel="1">
      <c r="A56" s="38" t="s">
        <v>216</v>
      </c>
      <c r="B56" s="39">
        <f>SUBTOTAL(3,B55:B55)</f>
        <v>1</v>
      </c>
      <c r="C56" s="8"/>
      <c r="D56" s="24"/>
      <c r="E56" s="25"/>
      <c r="F56" s="26"/>
      <c r="G56" s="23"/>
      <c r="H56" s="22"/>
      <c r="I56" s="23"/>
    </row>
    <row r="57" spans="1:9" s="31" customFormat="1" ht="39" customHeight="1" outlineLevel="2">
      <c r="A57" s="28" t="s">
        <v>40</v>
      </c>
      <c r="B57" s="27" t="s">
        <v>36</v>
      </c>
      <c r="C57" s="24" t="s">
        <v>27</v>
      </c>
      <c r="D57" s="4"/>
      <c r="E57" s="25" t="s">
        <v>140</v>
      </c>
      <c r="F57" s="26">
        <v>1066000</v>
      </c>
      <c r="G57" s="23">
        <v>40552</v>
      </c>
      <c r="H57" s="22" t="s">
        <v>56</v>
      </c>
      <c r="I57" s="23"/>
    </row>
    <row r="58" spans="1:9" s="31" customFormat="1" ht="21" customHeight="1" outlineLevel="1">
      <c r="A58" s="38" t="s">
        <v>217</v>
      </c>
      <c r="B58" s="39">
        <f>SUBTOTAL(3,B57:B57)</f>
        <v>1</v>
      </c>
      <c r="C58" s="8"/>
      <c r="D58" s="24"/>
      <c r="E58" s="25"/>
      <c r="F58" s="26"/>
      <c r="G58" s="23"/>
      <c r="H58" s="22"/>
      <c r="I58" s="23"/>
    </row>
    <row r="59" spans="1:9" s="31" customFormat="1" ht="21" customHeight="1" outlineLevel="2">
      <c r="A59" s="48" t="s">
        <v>64</v>
      </c>
      <c r="B59" s="27" t="s">
        <v>62</v>
      </c>
      <c r="C59" s="8"/>
      <c r="D59" s="24" t="s">
        <v>31</v>
      </c>
      <c r="E59" s="25" t="s">
        <v>141</v>
      </c>
      <c r="F59" s="26">
        <v>2408000</v>
      </c>
      <c r="G59" s="23">
        <v>40648</v>
      </c>
      <c r="H59" s="22" t="s">
        <v>56</v>
      </c>
      <c r="I59" s="23"/>
    </row>
    <row r="60" spans="1:9" s="31" customFormat="1" ht="21" customHeight="1" outlineLevel="2">
      <c r="A60" s="48"/>
      <c r="B60" s="27" t="s">
        <v>62</v>
      </c>
      <c r="C60" s="8"/>
      <c r="D60" s="24" t="s">
        <v>31</v>
      </c>
      <c r="E60" s="25" t="s">
        <v>169</v>
      </c>
      <c r="F60" s="26">
        <v>1188000</v>
      </c>
      <c r="G60" s="23">
        <v>40521</v>
      </c>
      <c r="H60" s="22" t="s">
        <v>56</v>
      </c>
      <c r="I60" s="23"/>
    </row>
    <row r="61" spans="1:9" s="31" customFormat="1" ht="21" customHeight="1" outlineLevel="1">
      <c r="A61" s="38" t="s">
        <v>218</v>
      </c>
      <c r="B61" s="39">
        <f>SUBTOTAL(3,B59:B60)</f>
        <v>2</v>
      </c>
      <c r="C61" s="8"/>
      <c r="D61" s="24"/>
      <c r="E61" s="25"/>
      <c r="F61" s="26"/>
      <c r="G61" s="23"/>
      <c r="H61" s="22"/>
      <c r="I61" s="23"/>
    </row>
    <row r="62" spans="1:9" s="31" customFormat="1" ht="21" customHeight="1" outlineLevel="2">
      <c r="A62" s="48" t="s">
        <v>53</v>
      </c>
      <c r="B62" s="27" t="s">
        <v>22</v>
      </c>
      <c r="C62" s="24" t="s">
        <v>25</v>
      </c>
      <c r="D62" s="4"/>
      <c r="E62" s="25" t="s">
        <v>103</v>
      </c>
      <c r="F62" s="26">
        <v>385000</v>
      </c>
      <c r="G62" s="23">
        <v>40338</v>
      </c>
      <c r="H62" s="22" t="s">
        <v>56</v>
      </c>
      <c r="I62" s="44"/>
    </row>
    <row r="63" spans="1:9" s="31" customFormat="1" ht="21" customHeight="1" outlineLevel="2">
      <c r="A63" s="48"/>
      <c r="B63" s="27" t="s">
        <v>22</v>
      </c>
      <c r="C63" s="24" t="s">
        <v>25</v>
      </c>
      <c r="D63" s="4"/>
      <c r="E63" s="25" t="s">
        <v>143</v>
      </c>
      <c r="F63" s="26">
        <v>388000</v>
      </c>
      <c r="G63" s="23">
        <v>40396</v>
      </c>
      <c r="H63" s="22" t="s">
        <v>56</v>
      </c>
      <c r="I63" s="23"/>
    </row>
    <row r="64" spans="1:9" s="31" customFormat="1" ht="21" customHeight="1" outlineLevel="2">
      <c r="A64" s="48"/>
      <c r="B64" s="27" t="s">
        <v>22</v>
      </c>
      <c r="C64" s="24" t="s">
        <v>27</v>
      </c>
      <c r="D64" s="4"/>
      <c r="E64" s="25" t="s">
        <v>142</v>
      </c>
      <c r="F64" s="26">
        <v>1180000</v>
      </c>
      <c r="G64" s="23">
        <v>40704</v>
      </c>
      <c r="H64" s="22" t="s">
        <v>56</v>
      </c>
      <c r="I64" s="23"/>
    </row>
    <row r="65" spans="1:9" s="31" customFormat="1" ht="21" customHeight="1" outlineLevel="2">
      <c r="A65" s="48"/>
      <c r="B65" s="27" t="s">
        <v>22</v>
      </c>
      <c r="C65" s="8"/>
      <c r="D65" s="24" t="s">
        <v>24</v>
      </c>
      <c r="E65" s="25" t="s">
        <v>144</v>
      </c>
      <c r="F65" s="26">
        <v>4973000</v>
      </c>
      <c r="G65" s="23">
        <v>40689</v>
      </c>
      <c r="H65" s="22" t="s">
        <v>56</v>
      </c>
      <c r="I65" s="23"/>
    </row>
    <row r="66" spans="1:9" s="31" customFormat="1" ht="21" customHeight="1" outlineLevel="1">
      <c r="A66" s="38" t="s">
        <v>219</v>
      </c>
      <c r="B66" s="39">
        <f>SUBTOTAL(3,B62:B65)</f>
        <v>4</v>
      </c>
      <c r="C66" s="8"/>
      <c r="D66" s="24"/>
      <c r="E66" s="25"/>
      <c r="F66" s="26"/>
      <c r="G66" s="23"/>
      <c r="H66" s="22"/>
      <c r="I66" s="23"/>
    </row>
    <row r="67" spans="1:9" s="31" customFormat="1" ht="21" customHeight="1" outlineLevel="2">
      <c r="A67" s="28" t="s">
        <v>198</v>
      </c>
      <c r="B67" s="27" t="s">
        <v>113</v>
      </c>
      <c r="C67" s="8"/>
      <c r="D67" s="24" t="s">
        <v>8</v>
      </c>
      <c r="E67" s="25" t="s">
        <v>114</v>
      </c>
      <c r="F67" s="26">
        <v>600000</v>
      </c>
      <c r="G67" s="23">
        <v>40730</v>
      </c>
      <c r="H67" s="22" t="s">
        <v>56</v>
      </c>
      <c r="I67" s="23"/>
    </row>
    <row r="68" spans="1:9" s="31" customFormat="1" ht="21" customHeight="1" outlineLevel="1">
      <c r="A68" s="38" t="s">
        <v>220</v>
      </c>
      <c r="B68" s="39">
        <f>SUBTOTAL(3,B67:B67)</f>
        <v>1</v>
      </c>
      <c r="C68" s="8"/>
      <c r="D68" s="24"/>
      <c r="E68" s="25"/>
      <c r="F68" s="26"/>
      <c r="G68" s="23"/>
      <c r="H68" s="22"/>
      <c r="I68" s="23"/>
    </row>
    <row r="69" spans="1:9" s="31" customFormat="1" ht="21" customHeight="1" outlineLevel="2">
      <c r="A69" s="28" t="s">
        <v>199</v>
      </c>
      <c r="B69" s="27" t="s">
        <v>115</v>
      </c>
      <c r="C69" s="8"/>
      <c r="D69" s="24" t="s">
        <v>24</v>
      </c>
      <c r="E69" s="25" t="s">
        <v>116</v>
      </c>
      <c r="F69" s="26">
        <v>2000000</v>
      </c>
      <c r="G69" s="23">
        <v>40661</v>
      </c>
      <c r="H69" s="22" t="s">
        <v>56</v>
      </c>
      <c r="I69" s="23"/>
    </row>
    <row r="70" spans="1:9" s="31" customFormat="1" ht="21" customHeight="1" outlineLevel="1">
      <c r="A70" s="38" t="s">
        <v>221</v>
      </c>
      <c r="B70" s="39">
        <f>SUBTOTAL(3,B69:B69)</f>
        <v>1</v>
      </c>
      <c r="C70" s="8"/>
      <c r="D70" s="24"/>
      <c r="E70" s="25"/>
      <c r="F70" s="26"/>
      <c r="G70" s="23"/>
      <c r="H70" s="22"/>
      <c r="I70" s="23"/>
    </row>
    <row r="71" spans="1:9" s="31" customFormat="1" ht="21" customHeight="1" outlineLevel="1">
      <c r="A71" s="38" t="s">
        <v>240</v>
      </c>
      <c r="B71" s="39">
        <f>SUBTOTAL(3,B3:B69)</f>
        <v>44</v>
      </c>
      <c r="C71" s="8"/>
      <c r="D71" s="24"/>
      <c r="E71" s="25"/>
      <c r="F71" s="26"/>
      <c r="G71" s="23"/>
      <c r="H71" s="22"/>
      <c r="I71" s="23"/>
    </row>
    <row r="72" spans="2:4" s="31" customFormat="1" ht="21" customHeight="1">
      <c r="B72" s="12"/>
      <c r="C72" s="10"/>
      <c r="D72" s="10"/>
    </row>
    <row r="73" spans="2:4" s="31" customFormat="1" ht="21" customHeight="1">
      <c r="B73" s="12"/>
      <c r="C73" s="10"/>
      <c r="D73" s="10"/>
    </row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</sheetData>
  <sheetProtection/>
  <mergeCells count="9">
    <mergeCell ref="A59:A60"/>
    <mergeCell ref="A62:A65"/>
    <mergeCell ref="A7:A10"/>
    <mergeCell ref="A14:A17"/>
    <mergeCell ref="A25:A28"/>
    <mergeCell ref="A32:A34"/>
    <mergeCell ref="A36:A37"/>
    <mergeCell ref="A39:A40"/>
    <mergeCell ref="A42:A45"/>
  </mergeCells>
  <printOptions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&amp;C禽用&amp;R第&amp;P頁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10" sqref="D10"/>
    </sheetView>
  </sheetViews>
  <sheetFormatPr defaultColWidth="9.00390625" defaultRowHeight="16.5" outlineLevelRow="2"/>
  <cols>
    <col min="1" max="1" width="23.625" style="0" customWidth="1"/>
    <col min="2" max="2" width="16.625" style="0" customWidth="1"/>
    <col min="3" max="4" width="7.625" style="20" customWidth="1"/>
    <col min="5" max="6" width="9.625" style="30" customWidth="1"/>
    <col min="7" max="7" width="9.625" style="0" customWidth="1"/>
    <col min="8" max="8" width="7.625" style="0" customWidth="1"/>
    <col min="9" max="9" width="8.625" style="29" customWidth="1"/>
    <col min="10" max="10" width="7.375" style="0" customWidth="1"/>
  </cols>
  <sheetData>
    <row r="1" spans="1:9" s="11" customFormat="1" ht="30" customHeight="1">
      <c r="A1" s="1" t="s">
        <v>172</v>
      </c>
      <c r="B1" s="12"/>
      <c r="C1" s="10"/>
      <c r="D1" s="10"/>
      <c r="E1" s="13"/>
      <c r="F1" s="14"/>
      <c r="G1" s="15"/>
      <c r="H1" s="2"/>
      <c r="I1" s="7"/>
    </row>
    <row r="2" spans="1:9" s="7" customFormat="1" ht="18" customHeight="1">
      <c r="A2" s="17" t="s">
        <v>173</v>
      </c>
      <c r="B2" s="18" t="s">
        <v>39</v>
      </c>
      <c r="C2" s="18" t="s">
        <v>13</v>
      </c>
      <c r="D2" s="18" t="s">
        <v>14</v>
      </c>
      <c r="E2" s="18" t="s">
        <v>0</v>
      </c>
      <c r="F2" s="19" t="s">
        <v>15</v>
      </c>
      <c r="G2" s="18" t="s">
        <v>16</v>
      </c>
      <c r="H2" s="18" t="s">
        <v>17</v>
      </c>
      <c r="I2" s="18" t="s">
        <v>1</v>
      </c>
    </row>
    <row r="3" spans="1:9" ht="24.75" customHeight="1" outlineLevel="2">
      <c r="A3" s="28" t="s">
        <v>184</v>
      </c>
      <c r="B3" s="27" t="s">
        <v>160</v>
      </c>
      <c r="C3" s="24" t="s">
        <v>26</v>
      </c>
      <c r="D3" s="4"/>
      <c r="E3" s="25" t="s">
        <v>161</v>
      </c>
      <c r="F3" s="37">
        <v>60790</v>
      </c>
      <c r="G3" s="23">
        <v>40406</v>
      </c>
      <c r="H3" s="22" t="s">
        <v>56</v>
      </c>
      <c r="I3" s="23"/>
    </row>
    <row r="4" spans="1:9" ht="21" customHeight="1" outlineLevel="1">
      <c r="A4" s="38" t="s">
        <v>186</v>
      </c>
      <c r="B4" s="39">
        <f>SUBTOTAL(3,B3:B3)</f>
        <v>1</v>
      </c>
      <c r="C4" s="24"/>
      <c r="D4" s="4"/>
      <c r="E4" s="25"/>
      <c r="F4" s="37"/>
      <c r="G4" s="23"/>
      <c r="H4" s="22"/>
      <c r="I4" s="23"/>
    </row>
    <row r="5" spans="1:9" ht="36" customHeight="1" outlineLevel="2">
      <c r="A5" s="28" t="s">
        <v>185</v>
      </c>
      <c r="B5" s="27" t="s">
        <v>162</v>
      </c>
      <c r="C5" s="24" t="s">
        <v>26</v>
      </c>
      <c r="D5" s="4"/>
      <c r="E5" s="25" t="s">
        <v>163</v>
      </c>
      <c r="F5" s="37">
        <v>19180</v>
      </c>
      <c r="G5" s="23">
        <v>40406</v>
      </c>
      <c r="H5" s="22" t="s">
        <v>56</v>
      </c>
      <c r="I5" s="23"/>
    </row>
    <row r="6" spans="1:9" ht="24.75" customHeight="1" outlineLevel="1">
      <c r="A6" s="40" t="s">
        <v>187</v>
      </c>
      <c r="B6" s="39">
        <f>SUBTOTAL(3,B5:B5)</f>
        <v>1</v>
      </c>
      <c r="C6" s="24"/>
      <c r="D6" s="4"/>
      <c r="E6" s="25"/>
      <c r="F6" s="37"/>
      <c r="G6" s="23"/>
      <c r="H6" s="22"/>
      <c r="I6" s="23"/>
    </row>
    <row r="7" spans="1:9" ht="21" customHeight="1">
      <c r="A7" s="40" t="s">
        <v>188</v>
      </c>
      <c r="B7" s="39">
        <f>SUBTOTAL(3,B3:B5)</f>
        <v>2</v>
      </c>
      <c r="C7" s="24"/>
      <c r="D7" s="4"/>
      <c r="E7" s="25"/>
      <c r="F7" s="37"/>
      <c r="G7" s="23"/>
      <c r="H7" s="22"/>
      <c r="I7" s="23"/>
    </row>
  </sheetData>
  <sheetProtection/>
  <printOptions horizontalCentered="1"/>
  <pageMargins left="0" right="0.15748031496062992" top="0.3937007874015748" bottom="0.3937007874015748" header="0.11811023622047245" footer="0.11811023622047245"/>
  <pageSetup horizontalDpi="600" verticalDpi="600" orientation="portrait" paperSize="9" r:id="rId1"/>
  <headerFooter alignWithMargins="0">
    <oddFooter>&amp;C牛用&amp;R第&amp;P頁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5" sqref="C15"/>
    </sheetView>
  </sheetViews>
  <sheetFormatPr defaultColWidth="9.00390625" defaultRowHeight="16.5" outlineLevelRow="2"/>
  <cols>
    <col min="1" max="1" width="23.625" style="31" customWidth="1"/>
    <col min="2" max="2" width="16.625" style="31" customWidth="1"/>
    <col min="3" max="4" width="7.625" style="31" customWidth="1"/>
    <col min="5" max="7" width="9.625" style="31" customWidth="1"/>
    <col min="8" max="8" width="7.625" style="31" customWidth="1"/>
    <col min="9" max="9" width="8.625" style="31" customWidth="1"/>
    <col min="10" max="16384" width="9.00390625" style="31" customWidth="1"/>
  </cols>
  <sheetData>
    <row r="1" spans="1:9" s="11" customFormat="1" ht="30" customHeight="1">
      <c r="A1" s="21" t="s">
        <v>69</v>
      </c>
      <c r="B1" s="32"/>
      <c r="C1" s="33"/>
      <c r="D1" s="33"/>
      <c r="E1" s="13"/>
      <c r="F1" s="14"/>
      <c r="G1" s="15"/>
      <c r="H1" s="2"/>
      <c r="I1" s="7"/>
    </row>
    <row r="2" spans="1:9" s="7" customFormat="1" ht="18" customHeight="1">
      <c r="A2" s="41" t="s">
        <v>19</v>
      </c>
      <c r="B2" s="42" t="s">
        <v>39</v>
      </c>
      <c r="C2" s="42" t="s">
        <v>13</v>
      </c>
      <c r="D2" s="42" t="s">
        <v>14</v>
      </c>
      <c r="E2" s="42" t="s">
        <v>0</v>
      </c>
      <c r="F2" s="43" t="s">
        <v>15</v>
      </c>
      <c r="G2" s="42" t="s">
        <v>16</v>
      </c>
      <c r="H2" s="42" t="s">
        <v>17</v>
      </c>
      <c r="I2" s="42" t="s">
        <v>1</v>
      </c>
    </row>
    <row r="3" spans="1:9" ht="72" customHeight="1" outlineLevel="2">
      <c r="A3" s="28" t="s">
        <v>253</v>
      </c>
      <c r="B3" s="27" t="s">
        <v>149</v>
      </c>
      <c r="C3" s="8"/>
      <c r="D3" s="24" t="s">
        <v>3</v>
      </c>
      <c r="E3" s="25" t="s">
        <v>150</v>
      </c>
      <c r="F3" s="37">
        <v>25000</v>
      </c>
      <c r="G3" s="23">
        <v>40534</v>
      </c>
      <c r="H3" s="22" t="s">
        <v>177</v>
      </c>
      <c r="I3" s="23"/>
    </row>
    <row r="4" spans="1:9" ht="21" customHeight="1" outlineLevel="1">
      <c r="A4" s="38" t="s">
        <v>192</v>
      </c>
      <c r="B4" s="39">
        <f>SUBTOTAL(3,B3:B3)</f>
        <v>1</v>
      </c>
      <c r="C4" s="8"/>
      <c r="D4" s="24"/>
      <c r="E4" s="25"/>
      <c r="F4" s="37"/>
      <c r="G4" s="23"/>
      <c r="H4" s="22"/>
      <c r="I4" s="23"/>
    </row>
    <row r="5" spans="1:9" ht="21" customHeight="1" outlineLevel="2">
      <c r="A5" s="48" t="s">
        <v>254</v>
      </c>
      <c r="B5" s="27" t="s">
        <v>151</v>
      </c>
      <c r="C5" s="8"/>
      <c r="D5" s="24" t="s">
        <v>21</v>
      </c>
      <c r="E5" s="25" t="s">
        <v>153</v>
      </c>
      <c r="F5" s="37">
        <v>30000</v>
      </c>
      <c r="G5" s="23">
        <v>40547</v>
      </c>
      <c r="H5" s="22" t="s">
        <v>177</v>
      </c>
      <c r="I5" s="23"/>
    </row>
    <row r="6" spans="1:9" ht="21" customHeight="1" outlineLevel="2">
      <c r="A6" s="49"/>
      <c r="B6" s="27" t="s">
        <v>151</v>
      </c>
      <c r="C6" s="8"/>
      <c r="D6" s="24" t="s">
        <v>21</v>
      </c>
      <c r="E6" s="25" t="s">
        <v>153</v>
      </c>
      <c r="F6" s="37">
        <v>10000</v>
      </c>
      <c r="G6" s="23">
        <v>40547</v>
      </c>
      <c r="H6" s="22" t="s">
        <v>177</v>
      </c>
      <c r="I6" s="23"/>
    </row>
    <row r="7" spans="1:9" ht="21" customHeight="1" outlineLevel="2">
      <c r="A7" s="49"/>
      <c r="B7" s="27" t="s">
        <v>151</v>
      </c>
      <c r="C7" s="8"/>
      <c r="D7" s="24" t="s">
        <v>24</v>
      </c>
      <c r="E7" s="25" t="s">
        <v>152</v>
      </c>
      <c r="F7" s="37">
        <v>16800</v>
      </c>
      <c r="G7" s="23">
        <v>40689</v>
      </c>
      <c r="H7" s="22" t="s">
        <v>177</v>
      </c>
      <c r="I7" s="23"/>
    </row>
    <row r="8" spans="1:9" ht="21" customHeight="1" outlineLevel="2">
      <c r="A8" s="49"/>
      <c r="B8" s="27" t="s">
        <v>151</v>
      </c>
      <c r="C8" s="8"/>
      <c r="D8" s="24" t="s">
        <v>3</v>
      </c>
      <c r="E8" s="25" t="s">
        <v>154</v>
      </c>
      <c r="F8" s="37">
        <v>4975</v>
      </c>
      <c r="G8" s="23">
        <v>40374</v>
      </c>
      <c r="H8" s="22" t="s">
        <v>177</v>
      </c>
      <c r="I8" s="23"/>
    </row>
    <row r="9" spans="1:9" ht="21" customHeight="1" outlineLevel="1">
      <c r="A9" s="38" t="s">
        <v>193</v>
      </c>
      <c r="B9" s="39">
        <f>SUBTOTAL(3,B5:B8)</f>
        <v>4</v>
      </c>
      <c r="C9" s="8"/>
      <c r="D9" s="24"/>
      <c r="E9" s="25"/>
      <c r="F9" s="37"/>
      <c r="G9" s="23"/>
      <c r="H9" s="22"/>
      <c r="I9" s="23"/>
    </row>
    <row r="10" spans="1:9" ht="66" customHeight="1" outlineLevel="2">
      <c r="A10" s="28" t="s">
        <v>255</v>
      </c>
      <c r="B10" s="27" t="s">
        <v>146</v>
      </c>
      <c r="C10" s="8"/>
      <c r="D10" s="24" t="s">
        <v>148</v>
      </c>
      <c r="E10" s="25" t="s">
        <v>147</v>
      </c>
      <c r="F10" s="37">
        <v>18800</v>
      </c>
      <c r="G10" s="23">
        <v>40633</v>
      </c>
      <c r="H10" s="22" t="s">
        <v>177</v>
      </c>
      <c r="I10" s="23"/>
    </row>
    <row r="11" spans="1:9" ht="21" customHeight="1" outlineLevel="1">
      <c r="A11" s="38" t="s">
        <v>194</v>
      </c>
      <c r="B11" s="39">
        <f>SUBTOTAL(3,B10:B10)</f>
        <v>1</v>
      </c>
      <c r="C11" s="8"/>
      <c r="D11" s="24"/>
      <c r="E11" s="25"/>
      <c r="F11" s="37"/>
      <c r="G11" s="23"/>
      <c r="H11" s="22"/>
      <c r="I11" s="23"/>
    </row>
    <row r="12" spans="1:9" ht="21" customHeight="1" outlineLevel="2">
      <c r="A12" s="28" t="s">
        <v>191</v>
      </c>
      <c r="B12" s="27" t="s">
        <v>157</v>
      </c>
      <c r="C12" s="8"/>
      <c r="D12" s="24" t="s">
        <v>42</v>
      </c>
      <c r="E12" s="25" t="s">
        <v>158</v>
      </c>
      <c r="F12" s="37">
        <v>15000</v>
      </c>
      <c r="G12" s="23">
        <v>40572</v>
      </c>
      <c r="H12" s="22" t="s">
        <v>177</v>
      </c>
      <c r="I12" s="23"/>
    </row>
    <row r="13" spans="1:9" ht="21" customHeight="1" outlineLevel="1">
      <c r="A13" s="38" t="s">
        <v>195</v>
      </c>
      <c r="B13" s="39">
        <f>SUBTOTAL(3,B12:B12)</f>
        <v>1</v>
      </c>
      <c r="C13" s="8"/>
      <c r="D13" s="24"/>
      <c r="E13" s="25"/>
      <c r="F13" s="37"/>
      <c r="G13" s="23"/>
      <c r="H13" s="22"/>
      <c r="I13" s="23"/>
    </row>
    <row r="14" spans="1:9" ht="21" customHeight="1" outlineLevel="2">
      <c r="A14" s="28" t="s">
        <v>63</v>
      </c>
      <c r="B14" s="27" t="s">
        <v>61</v>
      </c>
      <c r="C14" s="8"/>
      <c r="D14" s="24" t="s">
        <v>24</v>
      </c>
      <c r="E14" s="25" t="s">
        <v>145</v>
      </c>
      <c r="F14" s="37">
        <v>114000</v>
      </c>
      <c r="G14" s="23">
        <v>40957</v>
      </c>
      <c r="H14" s="22" t="s">
        <v>177</v>
      </c>
      <c r="I14" s="23"/>
    </row>
    <row r="15" spans="1:9" ht="21" customHeight="1" outlineLevel="1">
      <c r="A15" s="38" t="s">
        <v>196</v>
      </c>
      <c r="B15" s="39">
        <f>SUBTOTAL(3,B14:B14)</f>
        <v>1</v>
      </c>
      <c r="C15" s="8"/>
      <c r="D15" s="24"/>
      <c r="E15" s="25"/>
      <c r="F15" s="37"/>
      <c r="G15" s="23"/>
      <c r="H15" s="22"/>
      <c r="I15" s="23"/>
    </row>
    <row r="16" spans="1:9" ht="21" customHeight="1" outlineLevel="1">
      <c r="A16" s="38" t="s">
        <v>188</v>
      </c>
      <c r="B16" s="39">
        <f>SUBTOTAL(3,B3:B14)</f>
        <v>8</v>
      </c>
      <c r="C16" s="8"/>
      <c r="D16" s="24"/>
      <c r="E16" s="25"/>
      <c r="F16" s="37"/>
      <c r="G16" s="23"/>
      <c r="H16" s="22"/>
      <c r="I16" s="23"/>
    </row>
  </sheetData>
  <sheetProtection/>
  <mergeCells count="1">
    <mergeCell ref="A5:A8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  <headerFooter alignWithMargins="0">
    <oddFooter>&amp;C犬用&amp;R第&amp;P頁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14" sqref="G14"/>
    </sheetView>
  </sheetViews>
  <sheetFormatPr defaultColWidth="9.00390625" defaultRowHeight="16.5" outlineLevelRow="2"/>
  <cols>
    <col min="1" max="1" width="23.625" style="31" customWidth="1"/>
    <col min="2" max="2" width="16.625" style="31" customWidth="1"/>
    <col min="3" max="3" width="7.625" style="31" customWidth="1"/>
    <col min="4" max="4" width="7.625" style="10" customWidth="1"/>
    <col min="5" max="7" width="9.625" style="31" customWidth="1"/>
    <col min="8" max="8" width="7.625" style="31" customWidth="1"/>
    <col min="9" max="9" width="8.625" style="31" customWidth="1"/>
    <col min="10" max="16384" width="9.00390625" style="31" customWidth="1"/>
  </cols>
  <sheetData>
    <row r="1" spans="1:9" s="11" customFormat="1" ht="30" customHeight="1">
      <c r="A1" s="1" t="s">
        <v>70</v>
      </c>
      <c r="B1" s="12"/>
      <c r="C1" s="10"/>
      <c r="D1" s="10"/>
      <c r="E1" s="13"/>
      <c r="F1" s="14"/>
      <c r="G1" s="15"/>
      <c r="H1" s="2"/>
      <c r="I1" s="7"/>
    </row>
    <row r="2" spans="1:9" s="7" customFormat="1" ht="18" customHeight="1">
      <c r="A2" s="17" t="s">
        <v>51</v>
      </c>
      <c r="B2" s="18" t="s">
        <v>39</v>
      </c>
      <c r="C2" s="18" t="s">
        <v>13</v>
      </c>
      <c r="D2" s="18" t="s">
        <v>14</v>
      </c>
      <c r="E2" s="18" t="s">
        <v>0</v>
      </c>
      <c r="F2" s="19" t="s">
        <v>15</v>
      </c>
      <c r="G2" s="18" t="s">
        <v>16</v>
      </c>
      <c r="H2" s="18" t="s">
        <v>17</v>
      </c>
      <c r="I2" s="18" t="s">
        <v>1</v>
      </c>
    </row>
    <row r="3" spans="1:10" ht="45" customHeight="1" outlineLevel="2">
      <c r="A3" s="28" t="s">
        <v>189</v>
      </c>
      <c r="B3" s="27" t="s">
        <v>155</v>
      </c>
      <c r="C3" s="8"/>
      <c r="D3" s="24" t="s">
        <v>42</v>
      </c>
      <c r="E3" s="25" t="s">
        <v>156</v>
      </c>
      <c r="F3" s="26">
        <v>10000</v>
      </c>
      <c r="G3" s="23">
        <v>40433</v>
      </c>
      <c r="H3" s="22" t="s">
        <v>177</v>
      </c>
      <c r="I3" s="23"/>
      <c r="J3" s="36"/>
    </row>
    <row r="4" spans="1:10" ht="21" customHeight="1" outlineLevel="1">
      <c r="A4" s="38" t="s">
        <v>190</v>
      </c>
      <c r="B4" s="39">
        <f>SUBTOTAL(3,B3:B3)</f>
        <v>1</v>
      </c>
      <c r="C4" s="8"/>
      <c r="D4" s="24"/>
      <c r="E4" s="25"/>
      <c r="F4" s="26"/>
      <c r="G4" s="23"/>
      <c r="H4" s="22"/>
      <c r="I4" s="23"/>
      <c r="J4" s="36"/>
    </row>
    <row r="5" spans="1:10" ht="21" customHeight="1">
      <c r="A5" s="38" t="s">
        <v>188</v>
      </c>
      <c r="B5" s="39">
        <f>SUBTOTAL(3,B3:B3)</f>
        <v>1</v>
      </c>
      <c r="C5" s="8"/>
      <c r="D5" s="24"/>
      <c r="E5" s="25"/>
      <c r="F5" s="26"/>
      <c r="G5" s="23"/>
      <c r="H5" s="22"/>
      <c r="I5" s="23"/>
      <c r="J5" s="36"/>
    </row>
  </sheetData>
  <sheetProtection/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  <headerFooter alignWithMargins="0">
    <oddFooter>&amp;C貓用&amp;R第&amp;P頁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2"/>
    </sheetView>
  </sheetViews>
  <sheetFormatPr defaultColWidth="9.00390625" defaultRowHeight="16.5"/>
  <cols>
    <col min="1" max="1" width="8.375" style="0" customWidth="1"/>
    <col min="2" max="2" width="8.50390625" style="0" bestFit="1" customWidth="1"/>
    <col min="3" max="3" width="12.875" style="0" customWidth="1"/>
    <col min="4" max="4" width="9.50390625" style="0" customWidth="1"/>
    <col min="5" max="5" width="11.50390625" style="30" customWidth="1"/>
    <col min="6" max="6" width="8.125" style="0" customWidth="1"/>
    <col min="7" max="7" width="9.625" style="0" customWidth="1"/>
    <col min="8" max="8" width="7.625" style="0" customWidth="1"/>
    <col min="9" max="10" width="8.00390625" style="29" customWidth="1"/>
    <col min="11" max="11" width="7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8.375" style="0" customWidth="1"/>
    <col min="2" max="2" width="8.50390625" style="0" bestFit="1" customWidth="1"/>
    <col min="3" max="3" width="12.875" style="0" customWidth="1"/>
    <col min="4" max="4" width="9.50390625" style="0" customWidth="1"/>
    <col min="5" max="5" width="11.50390625" style="30" customWidth="1"/>
    <col min="6" max="6" width="8.125" style="0" customWidth="1"/>
    <col min="7" max="7" width="9.625" style="0" customWidth="1"/>
    <col min="8" max="8" width="7.625" style="0" customWidth="1"/>
    <col min="9" max="10" width="8.00390625" style="29" customWidth="1"/>
    <col min="11" max="11" width="7.3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jcliu</cp:lastModifiedBy>
  <cp:lastPrinted>2009-11-06T06:11:27Z</cp:lastPrinted>
  <dcterms:created xsi:type="dcterms:W3CDTF">2008-07-30T07:58:01Z</dcterms:created>
  <dcterms:modified xsi:type="dcterms:W3CDTF">2009-11-23T06:21:14Z</dcterms:modified>
  <cp:category/>
  <cp:version/>
  <cp:contentType/>
  <cp:contentStatus/>
</cp:coreProperties>
</file>