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790" activeTab="0"/>
  </bookViews>
  <sheets>
    <sheet name="豬" sheetId="1" r:id="rId1"/>
    <sheet name="禽" sheetId="2" r:id="rId2"/>
    <sheet name="犬" sheetId="3" r:id="rId3"/>
  </sheets>
  <definedNames>
    <definedName name="_xlnm.Print_Titles" localSheetId="1">'禽'!$1:$2</definedName>
  </definedNames>
  <calcPr fullCalcOnLoad="1"/>
</workbook>
</file>

<file path=xl/sharedStrings.xml><?xml version="1.0" encoding="utf-8"?>
<sst xmlns="http://schemas.openxmlformats.org/spreadsheetml/2006/main" count="542" uniqueCount="273">
  <si>
    <t>批號</t>
  </si>
  <si>
    <t>備註</t>
  </si>
  <si>
    <t>ND(L)</t>
  </si>
  <si>
    <t>先靈葆雅</t>
  </si>
  <si>
    <t>NDIB(L)</t>
  </si>
  <si>
    <t>FCB(K)</t>
  </si>
  <si>
    <t>MD(L)</t>
  </si>
  <si>
    <t>POX(L)</t>
  </si>
  <si>
    <t>IB(L)</t>
  </si>
  <si>
    <t>IBD(L)</t>
  </si>
  <si>
    <t>東盈</t>
  </si>
  <si>
    <t>ILT(L)</t>
  </si>
  <si>
    <t>ND(K)</t>
  </si>
  <si>
    <t>NDIB(K)</t>
  </si>
  <si>
    <t>NDIBEDS(K)</t>
  </si>
  <si>
    <t>NDIBIBD(K)</t>
  </si>
  <si>
    <t>HCV(L)</t>
  </si>
  <si>
    <t>JE(L)</t>
  </si>
  <si>
    <t>PR(L)</t>
  </si>
  <si>
    <t>SEP(K)</t>
  </si>
  <si>
    <t>禽用疫苗</t>
  </si>
  <si>
    <t>代碼</t>
  </si>
  <si>
    <t>國產</t>
  </si>
  <si>
    <t>進口</t>
  </si>
  <si>
    <t>劑量</t>
  </si>
  <si>
    <t>有效日期</t>
  </si>
  <si>
    <t>判定</t>
  </si>
  <si>
    <t>代碼</t>
  </si>
  <si>
    <t>豬用疫苗</t>
  </si>
  <si>
    <t>合格</t>
  </si>
  <si>
    <t>犬用疫苗</t>
  </si>
  <si>
    <t>ARPT(K)</t>
  </si>
  <si>
    <t>益瑞</t>
  </si>
  <si>
    <t>NDIC-AC(K)</t>
  </si>
  <si>
    <t>畜衛所</t>
  </si>
  <si>
    <t>台生</t>
  </si>
  <si>
    <t>龍馬躍</t>
  </si>
  <si>
    <t>英特威</t>
  </si>
  <si>
    <t>百靈佳</t>
  </si>
  <si>
    <t>大豐</t>
  </si>
  <si>
    <t>季達</t>
  </si>
  <si>
    <t>全亞洲</t>
  </si>
  <si>
    <t>高生</t>
  </si>
  <si>
    <t>PRRS(L)</t>
  </si>
  <si>
    <t>SE(L)</t>
  </si>
  <si>
    <t>EDS(K)</t>
  </si>
  <si>
    <t>IC-ABC(K)</t>
  </si>
  <si>
    <t>國年</t>
  </si>
  <si>
    <t>47</t>
  </si>
  <si>
    <t>NDIBIBDREO(K)</t>
  </si>
  <si>
    <t>PR(K)</t>
  </si>
  <si>
    <t>REO(L)</t>
  </si>
  <si>
    <t>HCTC(L)</t>
  </si>
  <si>
    <t>A830926</t>
  </si>
  <si>
    <t>DA2PPICL(LK)</t>
  </si>
  <si>
    <t>97年11月份生物藥品檢驗成績表（豬用）</t>
  </si>
  <si>
    <t>97年11月份生物藥品檢驗成績表（禽用）</t>
  </si>
  <si>
    <t>97年11月份生物藥品檢驗成績表（犬用）</t>
  </si>
  <si>
    <t>APPT(K)</t>
  </si>
  <si>
    <t>87</t>
  </si>
  <si>
    <t>ARB(K)</t>
  </si>
  <si>
    <t>高農</t>
  </si>
  <si>
    <t>L242210</t>
  </si>
  <si>
    <t>231-237</t>
  </si>
  <si>
    <t>CPE.coli(K)</t>
  </si>
  <si>
    <t>13204</t>
  </si>
  <si>
    <t>13207B</t>
  </si>
  <si>
    <t>E.coli(K)</t>
  </si>
  <si>
    <t>A026A01</t>
  </si>
  <si>
    <t>1379</t>
  </si>
  <si>
    <t>208</t>
  </si>
  <si>
    <t>179</t>
  </si>
  <si>
    <t>230</t>
  </si>
  <si>
    <t>1152392A</t>
  </si>
  <si>
    <t>05616</t>
  </si>
  <si>
    <t>05593</t>
  </si>
  <si>
    <t>04</t>
  </si>
  <si>
    <t>A831257</t>
  </si>
  <si>
    <t>97</t>
  </si>
  <si>
    <t>JB201</t>
  </si>
  <si>
    <t>高首</t>
  </si>
  <si>
    <t>JD218</t>
  </si>
  <si>
    <t>J9613</t>
  </si>
  <si>
    <t>A007BJ02</t>
  </si>
  <si>
    <t>190</t>
  </si>
  <si>
    <t>806008</t>
  </si>
  <si>
    <t>寰海</t>
  </si>
  <si>
    <t>221</t>
  </si>
  <si>
    <t>2680</t>
  </si>
  <si>
    <t>438</t>
  </si>
  <si>
    <t>1722</t>
  </si>
  <si>
    <t>A028BE01</t>
  </si>
  <si>
    <t>AT15308</t>
  </si>
  <si>
    <t>CRD(K)</t>
  </si>
  <si>
    <t>0117700602</t>
  </si>
  <si>
    <t>8008600</t>
  </si>
  <si>
    <t>鎰泰</t>
  </si>
  <si>
    <t>CRD(L)</t>
  </si>
  <si>
    <t>2407828K02</t>
  </si>
  <si>
    <t>L238442</t>
  </si>
  <si>
    <t>08812NN02</t>
  </si>
  <si>
    <t>08812NM01</t>
  </si>
  <si>
    <t>08812NJ01</t>
  </si>
  <si>
    <t>T214111A-1</t>
  </si>
  <si>
    <t>806006</t>
  </si>
  <si>
    <t>89408B</t>
  </si>
  <si>
    <t>A013AJ01</t>
  </si>
  <si>
    <t>PA094</t>
  </si>
  <si>
    <t>1056204A</t>
  </si>
  <si>
    <t>091</t>
  </si>
  <si>
    <t>PRgI(K)</t>
  </si>
  <si>
    <t>A006A01</t>
  </si>
  <si>
    <t>245-A73</t>
  </si>
  <si>
    <t>245-A61</t>
  </si>
  <si>
    <t>REO(K)</t>
  </si>
  <si>
    <t>A885A06</t>
  </si>
  <si>
    <t>0167003J01</t>
  </si>
  <si>
    <t>A866A17</t>
  </si>
  <si>
    <t>L245816</t>
  </si>
  <si>
    <t>L235718</t>
  </si>
  <si>
    <t>A027BM01</t>
  </si>
  <si>
    <t>A028AJ01</t>
  </si>
  <si>
    <t>1021178A</t>
  </si>
  <si>
    <t>IC-AC(K)</t>
  </si>
  <si>
    <t>L240238</t>
  </si>
  <si>
    <t>F44242</t>
  </si>
  <si>
    <t>L244930</t>
  </si>
  <si>
    <t>08409</t>
  </si>
  <si>
    <t>佑生</t>
  </si>
  <si>
    <t>A841A03</t>
  </si>
  <si>
    <t>6</t>
  </si>
  <si>
    <t>983</t>
  </si>
  <si>
    <t>12170</t>
  </si>
  <si>
    <t>G22</t>
  </si>
  <si>
    <t>883</t>
  </si>
  <si>
    <t>0805047A</t>
  </si>
  <si>
    <t>13063J</t>
  </si>
  <si>
    <t>L247278</t>
  </si>
  <si>
    <t>4013/08</t>
  </si>
  <si>
    <t>4005/07</t>
  </si>
  <si>
    <t>07847DM01</t>
  </si>
  <si>
    <t>1084248A</t>
  </si>
  <si>
    <t>0804125A</t>
  </si>
  <si>
    <t>NDCRD(K)</t>
  </si>
  <si>
    <t>806007</t>
  </si>
  <si>
    <t>5</t>
  </si>
  <si>
    <t>46</t>
  </si>
  <si>
    <t>111</t>
  </si>
  <si>
    <t>KE040</t>
  </si>
  <si>
    <t>9006/08</t>
  </si>
  <si>
    <t>988/08</t>
  </si>
  <si>
    <t>08816EJ01</t>
  </si>
  <si>
    <t>18</t>
  </si>
  <si>
    <t>11562</t>
  </si>
  <si>
    <t>806005</t>
  </si>
  <si>
    <t>0203S2U2E</t>
  </si>
  <si>
    <t>華駝</t>
  </si>
  <si>
    <t>L248385</t>
  </si>
  <si>
    <t>A707A11</t>
  </si>
  <si>
    <t>34050K</t>
  </si>
  <si>
    <t>NDIBIC-AC(K)</t>
  </si>
  <si>
    <t>NDIC-ABC(K)</t>
  </si>
  <si>
    <t>0805086B</t>
  </si>
  <si>
    <t>0805091A</t>
  </si>
  <si>
    <t>08414</t>
  </si>
  <si>
    <t>59</t>
  </si>
  <si>
    <t>8</t>
  </si>
  <si>
    <t>12</t>
  </si>
  <si>
    <t>12171</t>
  </si>
  <si>
    <t>NDICFC-A(K)</t>
  </si>
  <si>
    <t>7</t>
  </si>
  <si>
    <t>22</t>
  </si>
  <si>
    <t>FCB(K)</t>
  </si>
  <si>
    <t>99/02/14</t>
  </si>
  <si>
    <t>高生</t>
  </si>
  <si>
    <t>豬放線桿菌、豬巴氏桿菌不活化混合疫苗</t>
  </si>
  <si>
    <t>豬萎縮性鼻炎不活化菌苗疫苗</t>
  </si>
  <si>
    <t>豬萎縮性鼻炎、豬巴氏桿菌不活化混合疫苗</t>
  </si>
  <si>
    <t>豬大腸桿菌多價不活化疫苗</t>
  </si>
  <si>
    <t>豬芽孢梭菌類毒素、豬大腸桿菌不活化混合疫苗</t>
  </si>
  <si>
    <t>乾燥兔化豬瘟組織培養活毒疫苗</t>
  </si>
  <si>
    <t>乾燥兔化豬瘟疫苗</t>
  </si>
  <si>
    <t>乾燥日本腦炎活毒疫苗</t>
  </si>
  <si>
    <t>豬假性狂犬病不活化疫苗</t>
  </si>
  <si>
    <t>豬假性狂犬病活毒疫苗</t>
  </si>
  <si>
    <t>豬假性狂犬病基因缺損株不活化疫苗</t>
  </si>
  <si>
    <t>豬生殖與呼吸綜合症活毒疫苗</t>
  </si>
  <si>
    <t>豬丹毒(乾)活菌苗</t>
  </si>
  <si>
    <t>豬黴漿菌肺炎不活化菌苗</t>
  </si>
  <si>
    <t>豬肺疫副腸炎不活化菌苗</t>
  </si>
  <si>
    <t>雞雞慢性呼吸器病不活化菌苗疫苗</t>
  </si>
  <si>
    <t>雞雞慢性呼吸器病活菌疫苗</t>
  </si>
  <si>
    <t>雞產卵下降症不活化 疫苗</t>
  </si>
  <si>
    <t>家禽霍亂不活化疫苗</t>
  </si>
  <si>
    <t>雞傳染性支氣管炎活毒疫苗</t>
  </si>
  <si>
    <t>雞傳染性華氏囊病活毒疫苗</t>
  </si>
  <si>
    <t>雞傳染性鼻炎AC型菌不活化混合菌苗</t>
  </si>
  <si>
    <t>雞傳染性鼻炎ABC型菌不活化混合菌苗</t>
  </si>
  <si>
    <t>雞傳染性喉頭氣管炎活毒疫苗</t>
  </si>
  <si>
    <t>雞馬列克病活毒疫苗</t>
  </si>
  <si>
    <t>雞新城病不活化疫苗</t>
  </si>
  <si>
    <t>雞新城病活毒疫苗</t>
  </si>
  <si>
    <t>雞新城病、雞雞慢性呼吸器病不活化混合疫苗</t>
  </si>
  <si>
    <t>雞新城病、家禽霍亂不活化混合疫苗</t>
  </si>
  <si>
    <t>雞新城病、雞傳染性支氣管炎不活化混合疫苗</t>
  </si>
  <si>
    <t>雞新城病、雞傳染性支氣管炎活毒混合疫苗</t>
  </si>
  <si>
    <t>雞新城病、雞傳染性支氣管炎、雞產卵下降症不活化混合疫苗</t>
  </si>
  <si>
    <t>雞新城病、雞傳染性支氣管炎、雞傳染性華氏囊病不活化混合疫苗</t>
  </si>
  <si>
    <t>雞新城病、雞傳染性支氣管炎、傳染性華氏囊病、里奧病毒不活化混合疫苗</t>
  </si>
  <si>
    <t>雞新城病、雞傳染性支氣管炎、雞傳染性鼻炎AC型菌不活化混合疫苗</t>
  </si>
  <si>
    <t>雞新城病、雞傳染性鼻炎AC型菌不活化混合疫苗</t>
  </si>
  <si>
    <t>雞新城病、雞傳染性鼻炎ABC型菌不活化混合疫苗</t>
  </si>
  <si>
    <t>雞新城病、雞傳染性鼻炎A型菌、家禽霍亂不活化混合疫苗</t>
  </si>
  <si>
    <t>雞痘活毒疫苗</t>
  </si>
  <si>
    <t>雞里奧病毒活毒疫苗</t>
  </si>
  <si>
    <t>犬瘟熱、犬腺病毒第二型、犬小病毒、犬副流行性感冒活毒、犬冠狀病毒死毒、犬鉤端螺旋體不活化混合疫苗</t>
  </si>
  <si>
    <t>雞里奧病毒不活化 疫苗</t>
  </si>
  <si>
    <t>總計</t>
  </si>
  <si>
    <t>213409B/             205245</t>
  </si>
  <si>
    <t>DA2PPICL(LK) 小計</t>
  </si>
  <si>
    <t>總計</t>
  </si>
  <si>
    <t>SMB(K)</t>
  </si>
  <si>
    <t>合格</t>
  </si>
  <si>
    <t>高生</t>
  </si>
  <si>
    <t>99/03/18</t>
  </si>
  <si>
    <t>NDFC(K)</t>
  </si>
  <si>
    <t>99/02/19</t>
  </si>
  <si>
    <t>百靈佳</t>
  </si>
  <si>
    <t>0712011C</t>
  </si>
  <si>
    <t>99/01/16</t>
  </si>
  <si>
    <t>99/04/02</t>
  </si>
  <si>
    <t>CRD(K) 小計</t>
  </si>
  <si>
    <t>CRD(L) 小計</t>
  </si>
  <si>
    <t>EDS(K) 小計</t>
  </si>
  <si>
    <t>FCB(K) 小計</t>
  </si>
  <si>
    <t>IB(L) 小計</t>
  </si>
  <si>
    <t>IBD(L) 小計</t>
  </si>
  <si>
    <t>IC-ABC(K) 小計</t>
  </si>
  <si>
    <t>IC-AC(K) 小計</t>
  </si>
  <si>
    <t>ILT(L) 小計</t>
  </si>
  <si>
    <t>MD(L) 小計</t>
  </si>
  <si>
    <t>ND(K) 小計</t>
  </si>
  <si>
    <t>ND(L) 小計</t>
  </si>
  <si>
    <t>NDCRD(K) 小計</t>
  </si>
  <si>
    <t>NDFC(K) 小計</t>
  </si>
  <si>
    <t>NDIB(K) 小計</t>
  </si>
  <si>
    <t>NDIB(L) 小計</t>
  </si>
  <si>
    <t>NDIBEDS(K) 小計</t>
  </si>
  <si>
    <t>NDIBIBD(K) 小計</t>
  </si>
  <si>
    <t>NDIBIBDREO(K) 小計</t>
  </si>
  <si>
    <t>NDIBIC-AC(K) 小計</t>
  </si>
  <si>
    <t>NDIC-AC(K) 小計</t>
  </si>
  <si>
    <t>NDIC-ABC(K) 小計</t>
  </si>
  <si>
    <t>NDICFC-A(K) 小計</t>
  </si>
  <si>
    <t>POX(L) 小計</t>
  </si>
  <si>
    <t>REO(K) 小計</t>
  </si>
  <si>
    <t>REO(L) 小計</t>
  </si>
  <si>
    <t>總計</t>
  </si>
  <si>
    <t>APPT(K) 小計</t>
  </si>
  <si>
    <t>ARB(K) 小計</t>
  </si>
  <si>
    <t>ARPT(K) 小計</t>
  </si>
  <si>
    <t>CPE.coli(K) 小計</t>
  </si>
  <si>
    <t>E.coli(K) 小計</t>
  </si>
  <si>
    <t>HCTC(L) 小計</t>
  </si>
  <si>
    <t>HCV(L) 小計</t>
  </si>
  <si>
    <t>JE(L) 小計</t>
  </si>
  <si>
    <t>PR(K) 小計</t>
  </si>
  <si>
    <t>PR(L) 小計</t>
  </si>
  <si>
    <t>PRgI(K) 小計</t>
  </si>
  <si>
    <t>PRRS(L) 小計</t>
  </si>
  <si>
    <t>SE(L) 小計</t>
  </si>
  <si>
    <t>SEP(K) 小計</t>
  </si>
  <si>
    <t>SMB(K) 小計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</si>
</sst>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;[Red]#,##0"/>
    <numFmt numFmtId="181" formatCode="[$-404]e/mm/dd"/>
    <numFmt numFmtId="182" formatCode="#,##0_);[Red]\(#,##0\)"/>
    <numFmt numFmtId="183" formatCode="#,###&quot;ds&quot;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17">
    <font>
      <sz val="12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Arial Narrow"/>
      <family val="2"/>
    </font>
    <font>
      <sz val="10"/>
      <name val="新細明體"/>
      <family val="1"/>
    </font>
    <font>
      <sz val="9"/>
      <name val="Arial Narrow"/>
      <family val="2"/>
    </font>
    <font>
      <sz val="10"/>
      <name val="Arial Unicode MS"/>
      <family val="2"/>
    </font>
    <font>
      <sz val="10"/>
      <color indexed="8"/>
      <name val="新細明體"/>
      <family val="1"/>
    </font>
    <font>
      <sz val="10"/>
      <name val="Times New Roman"/>
      <family val="1"/>
    </font>
    <font>
      <b/>
      <sz val="9"/>
      <color indexed="63"/>
      <name val="新細明體"/>
      <family val="1"/>
    </font>
    <font>
      <sz val="9"/>
      <name val="Times New Roman"/>
      <family val="1"/>
    </font>
    <font>
      <sz val="9"/>
      <name val="Arial Unicode MS"/>
      <family val="2"/>
    </font>
    <font>
      <sz val="9"/>
      <color indexed="8"/>
      <name val="Times New Roman"/>
      <family val="1"/>
    </font>
    <font>
      <sz val="9"/>
      <color indexed="8"/>
      <name val="Arial Unicode MS"/>
      <family val="2"/>
    </font>
    <font>
      <b/>
      <sz val="9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2" borderId="1" xfId="17" applyFont="1" applyFill="1" applyBorder="1" applyAlignment="1">
      <alignment horizontal="center" vertical="center"/>
      <protection/>
    </xf>
    <xf numFmtId="0" fontId="2" fillId="2" borderId="2" xfId="17" applyFont="1" applyFill="1" applyBorder="1" applyAlignment="1">
      <alignment horizontal="center" vertical="center"/>
      <protection/>
    </xf>
    <xf numFmtId="182" fontId="2" fillId="2" borderId="2" xfId="17" applyNumberFormat="1" applyFont="1" applyFill="1" applyBorder="1" applyAlignment="1">
      <alignment horizontal="center" vertical="center"/>
      <protection/>
    </xf>
    <xf numFmtId="182" fontId="0" fillId="0" borderId="0" xfId="0" applyNumberFormat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0" fontId="0" fillId="0" borderId="3" xfId="0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7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9" fillId="0" borderId="3" xfId="15" applyNumberFormat="1" applyFont="1" applyFill="1" applyBorder="1" applyAlignment="1">
      <alignment horizontal="center" vertical="center" wrapText="1"/>
      <protection/>
    </xf>
    <xf numFmtId="181" fontId="10" fillId="0" borderId="3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right" vertical="center" wrapText="1"/>
    </xf>
    <xf numFmtId="182" fontId="10" fillId="0" borderId="3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182" fontId="12" fillId="0" borderId="3" xfId="0" applyNumberFormat="1" applyFont="1" applyBorder="1" applyAlignment="1">
      <alignment horizontal="right" vertical="center" wrapText="1"/>
    </xf>
    <xf numFmtId="181" fontId="12" fillId="0" borderId="3" xfId="0" applyNumberFormat="1" applyFont="1" applyBorder="1" applyAlignment="1">
      <alignment vertical="center" wrapText="1"/>
    </xf>
    <xf numFmtId="49" fontId="2" fillId="0" borderId="3" xfId="15" applyNumberFormat="1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right" vertical="center" wrapText="1"/>
    </xf>
    <xf numFmtId="182" fontId="14" fillId="0" borderId="3" xfId="0" applyNumberFormat="1" applyFont="1" applyBorder="1" applyAlignment="1">
      <alignment horizontal="right" vertical="center" wrapText="1"/>
    </xf>
    <xf numFmtId="181" fontId="14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182" fontId="14" fillId="0" borderId="3" xfId="0" applyNumberFormat="1" applyFont="1" applyBorder="1" applyAlignment="1">
      <alignment horizontal="right" vertical="center"/>
    </xf>
    <xf numFmtId="0" fontId="16" fillId="0" borderId="3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3" xfId="0" applyNumberFormat="1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2" fillId="0" borderId="3" xfId="16" applyFont="1" applyFill="1" applyBorder="1" applyAlignment="1">
      <alignment horizontal="center" vertical="center" wrapText="1"/>
      <protection/>
    </xf>
    <xf numFmtId="0" fontId="14" fillId="0" borderId="3" xfId="0" applyFont="1" applyBorder="1" applyAlignment="1">
      <alignment horizontal="right" vertical="center"/>
    </xf>
    <xf numFmtId="49" fontId="14" fillId="0" borderId="3" xfId="16" applyNumberFormat="1" applyFont="1" applyFill="1" applyBorder="1" applyAlignment="1">
      <alignment horizontal="right" vertical="center" wrapText="1"/>
      <protection/>
    </xf>
    <xf numFmtId="0" fontId="2" fillId="0" borderId="3" xfId="15" applyFont="1" applyFill="1" applyBorder="1" applyAlignment="1">
      <alignment horizontal="center" vertical="center" wrapText="1"/>
      <protection/>
    </xf>
    <xf numFmtId="182" fontId="14" fillId="0" borderId="3" xfId="16" applyNumberFormat="1" applyFont="1" applyFill="1" applyBorder="1" applyAlignment="1">
      <alignment horizontal="right" vertical="center" wrapText="1"/>
      <protection/>
    </xf>
    <xf numFmtId="49" fontId="14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0" fontId="11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9">
    <cellStyle name="Normal" xfId="0"/>
    <cellStyle name="一般_9702" xfId="15"/>
    <cellStyle name="一般_掛號" xfId="16"/>
    <cellStyle name="一般_禽用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14" sqref="G14"/>
    </sheetView>
  </sheetViews>
  <sheetFormatPr defaultColWidth="9.00390625" defaultRowHeight="16.5" outlineLevelRow="2"/>
  <cols>
    <col min="1" max="1" width="23.625" style="8" customWidth="1"/>
    <col min="2" max="2" width="16.625" style="2" customWidth="1"/>
    <col min="3" max="4" width="7.625" style="3" customWidth="1"/>
    <col min="5" max="5" width="9.625" style="9" customWidth="1"/>
    <col min="6" max="6" width="9.625" style="13" customWidth="1"/>
    <col min="7" max="7" width="9.625" style="8" customWidth="1"/>
    <col min="8" max="8" width="7.625" style="3" customWidth="1"/>
    <col min="9" max="9" width="8.625" style="8" customWidth="1"/>
    <col min="10" max="16384" width="9.00390625" style="8" customWidth="1"/>
  </cols>
  <sheetData>
    <row r="1" spans="1:9" ht="30" customHeight="1">
      <c r="A1" s="1" t="s">
        <v>55</v>
      </c>
      <c r="E1" s="4"/>
      <c r="F1" s="5"/>
      <c r="G1" s="6"/>
      <c r="H1" s="7"/>
      <c r="I1" s="7"/>
    </row>
    <row r="2" spans="1:9" s="3" customFormat="1" ht="18" customHeight="1">
      <c r="A2" s="10" t="s">
        <v>28</v>
      </c>
      <c r="B2" s="11" t="s">
        <v>21</v>
      </c>
      <c r="C2" s="11" t="s">
        <v>22</v>
      </c>
      <c r="D2" s="11" t="s">
        <v>23</v>
      </c>
      <c r="E2" s="11" t="s">
        <v>0</v>
      </c>
      <c r="F2" s="12" t="s">
        <v>24</v>
      </c>
      <c r="G2" s="11" t="s">
        <v>25</v>
      </c>
      <c r="H2" s="11" t="s">
        <v>26</v>
      </c>
      <c r="I2" s="11" t="s">
        <v>1</v>
      </c>
    </row>
    <row r="3" spans="1:9" ht="30" customHeight="1" outlineLevel="2">
      <c r="A3" s="34" t="s">
        <v>175</v>
      </c>
      <c r="B3" s="45" t="s">
        <v>58</v>
      </c>
      <c r="C3" s="35" t="s">
        <v>42</v>
      </c>
      <c r="D3" s="36"/>
      <c r="E3" s="37" t="s">
        <v>59</v>
      </c>
      <c r="F3" s="38">
        <v>199900</v>
      </c>
      <c r="G3" s="39">
        <v>40246</v>
      </c>
      <c r="H3" s="32" t="s">
        <v>29</v>
      </c>
      <c r="I3" s="33"/>
    </row>
    <row r="4" spans="1:9" ht="16.5" outlineLevel="1">
      <c r="A4" s="43" t="s">
        <v>258</v>
      </c>
      <c r="B4" s="46">
        <f>SUBTOTAL(3,B3:B3)</f>
        <v>1</v>
      </c>
      <c r="C4" s="35"/>
      <c r="D4" s="36"/>
      <c r="E4" s="37"/>
      <c r="F4" s="38"/>
      <c r="G4" s="39"/>
      <c r="H4" s="32"/>
      <c r="I4" s="33"/>
    </row>
    <row r="5" spans="1:9" ht="18" customHeight="1" outlineLevel="2">
      <c r="A5" s="34" t="s">
        <v>176</v>
      </c>
      <c r="B5" s="45" t="s">
        <v>60</v>
      </c>
      <c r="C5" s="35" t="s">
        <v>61</v>
      </c>
      <c r="D5" s="36"/>
      <c r="E5" s="37" t="s">
        <v>48</v>
      </c>
      <c r="F5" s="38">
        <v>48350</v>
      </c>
      <c r="G5" s="39">
        <v>40244</v>
      </c>
      <c r="H5" s="32" t="s">
        <v>29</v>
      </c>
      <c r="I5" s="33"/>
    </row>
    <row r="6" spans="1:9" ht="18" customHeight="1" outlineLevel="1">
      <c r="A6" s="44" t="s">
        <v>259</v>
      </c>
      <c r="B6" s="46">
        <f>SUBTOTAL(3,B5:B5)</f>
        <v>1</v>
      </c>
      <c r="C6" s="35"/>
      <c r="D6" s="36"/>
      <c r="E6" s="37"/>
      <c r="F6" s="38"/>
      <c r="G6" s="39"/>
      <c r="H6" s="32"/>
      <c r="I6" s="33"/>
    </row>
    <row r="7" spans="1:9" ht="16.5" outlineLevel="2">
      <c r="A7" s="58" t="s">
        <v>177</v>
      </c>
      <c r="B7" s="45" t="s">
        <v>31</v>
      </c>
      <c r="C7" s="36"/>
      <c r="D7" s="35" t="s">
        <v>38</v>
      </c>
      <c r="E7" s="37" t="s">
        <v>63</v>
      </c>
      <c r="F7" s="38">
        <v>224750</v>
      </c>
      <c r="G7" s="39">
        <v>40173</v>
      </c>
      <c r="H7" s="32" t="s">
        <v>29</v>
      </c>
      <c r="I7" s="33"/>
    </row>
    <row r="8" spans="1:9" ht="16.5" outlineLevel="2">
      <c r="A8" s="60"/>
      <c r="B8" s="45" t="s">
        <v>31</v>
      </c>
      <c r="C8" s="36"/>
      <c r="D8" s="35" t="s">
        <v>32</v>
      </c>
      <c r="E8" s="37" t="s">
        <v>53</v>
      </c>
      <c r="F8" s="38">
        <v>30000</v>
      </c>
      <c r="G8" s="39">
        <v>40324</v>
      </c>
      <c r="H8" s="32" t="s">
        <v>29</v>
      </c>
      <c r="I8" s="33"/>
    </row>
    <row r="9" spans="1:9" ht="16.5" outlineLevel="2">
      <c r="A9" s="60"/>
      <c r="B9" s="45" t="s">
        <v>31</v>
      </c>
      <c r="C9" s="36"/>
      <c r="D9" s="35" t="s">
        <v>36</v>
      </c>
      <c r="E9" s="37" t="s">
        <v>62</v>
      </c>
      <c r="F9" s="38">
        <v>75000</v>
      </c>
      <c r="G9" s="39">
        <v>40152</v>
      </c>
      <c r="H9" s="32" t="s">
        <v>29</v>
      </c>
      <c r="I9" s="33"/>
    </row>
    <row r="10" spans="1:9" ht="16.5" outlineLevel="1">
      <c r="A10" s="44" t="s">
        <v>260</v>
      </c>
      <c r="B10" s="46">
        <f>SUBTOTAL(3,B7:B9)</f>
        <v>3</v>
      </c>
      <c r="C10" s="36"/>
      <c r="D10" s="35"/>
      <c r="E10" s="37"/>
      <c r="F10" s="38"/>
      <c r="G10" s="39"/>
      <c r="H10" s="32"/>
      <c r="I10" s="33"/>
    </row>
    <row r="11" spans="1:9" ht="16.5" outlineLevel="2">
      <c r="A11" s="58" t="s">
        <v>179</v>
      </c>
      <c r="B11" s="45" t="s">
        <v>64</v>
      </c>
      <c r="C11" s="36"/>
      <c r="D11" s="35" t="s">
        <v>3</v>
      </c>
      <c r="E11" s="37" t="s">
        <v>65</v>
      </c>
      <c r="F11" s="38">
        <v>50000</v>
      </c>
      <c r="G11" s="39">
        <v>40627</v>
      </c>
      <c r="H11" s="32" t="s">
        <v>29</v>
      </c>
      <c r="I11" s="33"/>
    </row>
    <row r="12" spans="1:9" ht="16.5" outlineLevel="2">
      <c r="A12" s="59"/>
      <c r="B12" s="45" t="s">
        <v>64</v>
      </c>
      <c r="C12" s="36"/>
      <c r="D12" s="35" t="s">
        <v>3</v>
      </c>
      <c r="E12" s="37" t="s">
        <v>66</v>
      </c>
      <c r="F12" s="38">
        <v>29700</v>
      </c>
      <c r="G12" s="39">
        <v>40739</v>
      </c>
      <c r="H12" s="32" t="s">
        <v>29</v>
      </c>
      <c r="I12" s="33"/>
    </row>
    <row r="13" spans="1:9" ht="16.5" outlineLevel="1">
      <c r="A13" s="44" t="s">
        <v>261</v>
      </c>
      <c r="B13" s="46">
        <f>SUBTOTAL(3,B11:B12)</f>
        <v>2</v>
      </c>
      <c r="C13" s="36"/>
      <c r="D13" s="35"/>
      <c r="E13" s="37"/>
      <c r="F13" s="38"/>
      <c r="G13" s="39"/>
      <c r="H13" s="32"/>
      <c r="I13" s="33"/>
    </row>
    <row r="14" spans="1:9" ht="18" customHeight="1" outlineLevel="2">
      <c r="A14" s="34" t="s">
        <v>178</v>
      </c>
      <c r="B14" s="45" t="s">
        <v>67</v>
      </c>
      <c r="C14" s="36"/>
      <c r="D14" s="35" t="s">
        <v>37</v>
      </c>
      <c r="E14" s="37" t="s">
        <v>68</v>
      </c>
      <c r="F14" s="38">
        <v>66750</v>
      </c>
      <c r="G14" s="39">
        <v>40067</v>
      </c>
      <c r="H14" s="32" t="s">
        <v>29</v>
      </c>
      <c r="I14" s="33"/>
    </row>
    <row r="15" spans="1:9" ht="18" customHeight="1" outlineLevel="1">
      <c r="A15" s="44" t="s">
        <v>262</v>
      </c>
      <c r="B15" s="46">
        <f>SUBTOTAL(3,B14:B14)</f>
        <v>1</v>
      </c>
      <c r="C15" s="36"/>
      <c r="D15" s="35"/>
      <c r="E15" s="37"/>
      <c r="F15" s="38"/>
      <c r="G15" s="39"/>
      <c r="H15" s="32"/>
      <c r="I15" s="33"/>
    </row>
    <row r="16" spans="1:9" ht="18" customHeight="1" outlineLevel="2">
      <c r="A16" s="34" t="s">
        <v>180</v>
      </c>
      <c r="B16" s="45" t="s">
        <v>52</v>
      </c>
      <c r="C16" s="35" t="s">
        <v>35</v>
      </c>
      <c r="D16" s="36"/>
      <c r="E16" s="37" t="s">
        <v>87</v>
      </c>
      <c r="F16" s="38">
        <v>1000140</v>
      </c>
      <c r="G16" s="39">
        <v>40435</v>
      </c>
      <c r="H16" s="32" t="s">
        <v>29</v>
      </c>
      <c r="I16" s="33"/>
    </row>
    <row r="17" spans="1:9" ht="18" customHeight="1" outlineLevel="1">
      <c r="A17" s="44" t="s">
        <v>263</v>
      </c>
      <c r="B17" s="46">
        <f>SUBTOTAL(3,B16:B16)</f>
        <v>1</v>
      </c>
      <c r="C17" s="35"/>
      <c r="D17" s="36"/>
      <c r="E17" s="37"/>
      <c r="F17" s="38"/>
      <c r="G17" s="39"/>
      <c r="H17" s="32"/>
      <c r="I17" s="33"/>
    </row>
    <row r="18" spans="1:9" ht="16.5" outlineLevel="2">
      <c r="A18" s="58" t="s">
        <v>181</v>
      </c>
      <c r="B18" s="45" t="s">
        <v>16</v>
      </c>
      <c r="C18" s="35" t="s">
        <v>39</v>
      </c>
      <c r="D18" s="36"/>
      <c r="E18" s="37" t="s">
        <v>89</v>
      </c>
      <c r="F18" s="38">
        <v>101770</v>
      </c>
      <c r="G18" s="39">
        <v>40241</v>
      </c>
      <c r="H18" s="32" t="s">
        <v>29</v>
      </c>
      <c r="I18" s="33"/>
    </row>
    <row r="19" spans="1:9" ht="16.5" outlineLevel="2">
      <c r="A19" s="59"/>
      <c r="B19" s="45" t="s">
        <v>16</v>
      </c>
      <c r="C19" s="35" t="s">
        <v>35</v>
      </c>
      <c r="D19" s="36"/>
      <c r="E19" s="37" t="s">
        <v>90</v>
      </c>
      <c r="F19" s="38">
        <v>184360</v>
      </c>
      <c r="G19" s="39">
        <v>40251</v>
      </c>
      <c r="H19" s="32" t="s">
        <v>29</v>
      </c>
      <c r="I19" s="33"/>
    </row>
    <row r="20" spans="1:9" ht="18" customHeight="1" outlineLevel="2">
      <c r="A20" s="59"/>
      <c r="B20" s="45" t="s">
        <v>16</v>
      </c>
      <c r="C20" s="35" t="s">
        <v>34</v>
      </c>
      <c r="D20" s="36"/>
      <c r="E20" s="37" t="s">
        <v>88</v>
      </c>
      <c r="F20" s="38">
        <v>239340</v>
      </c>
      <c r="G20" s="39">
        <v>40228</v>
      </c>
      <c r="H20" s="32" t="s">
        <v>29</v>
      </c>
      <c r="I20" s="33"/>
    </row>
    <row r="21" spans="1:9" ht="18" customHeight="1" outlineLevel="1">
      <c r="A21" s="44" t="s">
        <v>264</v>
      </c>
      <c r="B21" s="46">
        <f>SUBTOTAL(3,B18:B20)</f>
        <v>3</v>
      </c>
      <c r="C21" s="35"/>
      <c r="D21" s="36"/>
      <c r="E21" s="37"/>
      <c r="F21" s="38"/>
      <c r="G21" s="39"/>
      <c r="H21" s="32"/>
      <c r="I21" s="33"/>
    </row>
    <row r="22" spans="1:9" ht="16.5" outlineLevel="2">
      <c r="A22" s="34" t="s">
        <v>182</v>
      </c>
      <c r="B22" s="45" t="s">
        <v>17</v>
      </c>
      <c r="C22" s="35" t="s">
        <v>35</v>
      </c>
      <c r="D22" s="36"/>
      <c r="E22" s="37" t="s">
        <v>78</v>
      </c>
      <c r="F22" s="38">
        <v>99490</v>
      </c>
      <c r="G22" s="39">
        <v>40428</v>
      </c>
      <c r="H22" s="32" t="s">
        <v>29</v>
      </c>
      <c r="I22" s="33"/>
    </row>
    <row r="23" spans="1:9" ht="16.5" outlineLevel="1">
      <c r="A23" s="44" t="s">
        <v>265</v>
      </c>
      <c r="B23" s="46">
        <f>SUBTOTAL(3,B22:B22)</f>
        <v>1</v>
      </c>
      <c r="C23" s="35"/>
      <c r="D23" s="36"/>
      <c r="E23" s="37"/>
      <c r="F23" s="38"/>
      <c r="G23" s="39"/>
      <c r="H23" s="32"/>
      <c r="I23" s="33"/>
    </row>
    <row r="24" spans="1:9" ht="16.5" outlineLevel="2">
      <c r="A24" s="34" t="s">
        <v>183</v>
      </c>
      <c r="B24" s="45" t="s">
        <v>50</v>
      </c>
      <c r="C24" s="35" t="s">
        <v>34</v>
      </c>
      <c r="D24" s="36"/>
      <c r="E24" s="37" t="s">
        <v>109</v>
      </c>
      <c r="F24" s="38">
        <v>82150</v>
      </c>
      <c r="G24" s="39">
        <v>40031</v>
      </c>
      <c r="H24" s="32" t="s">
        <v>29</v>
      </c>
      <c r="I24" s="33"/>
    </row>
    <row r="25" spans="1:9" ht="16.5" outlineLevel="1">
      <c r="A25" s="44" t="s">
        <v>266</v>
      </c>
      <c r="B25" s="46">
        <f>SUBTOTAL(3,B24:B24)</f>
        <v>1</v>
      </c>
      <c r="C25" s="35"/>
      <c r="D25" s="36"/>
      <c r="E25" s="37"/>
      <c r="F25" s="38"/>
      <c r="G25" s="39"/>
      <c r="H25" s="32"/>
      <c r="I25" s="33"/>
    </row>
    <row r="26" spans="1:9" ht="16.5" outlineLevel="2">
      <c r="A26" s="58" t="s">
        <v>184</v>
      </c>
      <c r="B26" s="45" t="s">
        <v>18</v>
      </c>
      <c r="C26" s="36"/>
      <c r="D26" s="35" t="s">
        <v>37</v>
      </c>
      <c r="E26" s="37" t="s">
        <v>91</v>
      </c>
      <c r="F26" s="38">
        <v>270000</v>
      </c>
      <c r="G26" s="39">
        <v>40179</v>
      </c>
      <c r="H26" s="32" t="s">
        <v>29</v>
      </c>
      <c r="I26" s="33"/>
    </row>
    <row r="27" spans="1:9" ht="16.5" outlineLevel="2">
      <c r="A27" s="59"/>
      <c r="B27" s="45" t="s">
        <v>18</v>
      </c>
      <c r="C27" s="36"/>
      <c r="D27" s="35" t="s">
        <v>10</v>
      </c>
      <c r="E27" s="37" t="s">
        <v>92</v>
      </c>
      <c r="F27" s="38">
        <v>125000</v>
      </c>
      <c r="G27" s="39">
        <v>40066</v>
      </c>
      <c r="H27" s="32" t="s">
        <v>29</v>
      </c>
      <c r="I27" s="33"/>
    </row>
    <row r="28" spans="1:9" ht="16.5" outlineLevel="1">
      <c r="A28" s="44" t="s">
        <v>267</v>
      </c>
      <c r="B28" s="46">
        <f>SUBTOTAL(3,B26:B27)</f>
        <v>2</v>
      </c>
      <c r="C28" s="36"/>
      <c r="D28" s="35"/>
      <c r="E28" s="37"/>
      <c r="F28" s="38"/>
      <c r="G28" s="39"/>
      <c r="H28" s="32"/>
      <c r="I28" s="33"/>
    </row>
    <row r="29" spans="1:9" ht="30" customHeight="1" outlineLevel="2">
      <c r="A29" s="34" t="s">
        <v>185</v>
      </c>
      <c r="B29" s="45" t="s">
        <v>110</v>
      </c>
      <c r="C29" s="36"/>
      <c r="D29" s="35" t="s">
        <v>37</v>
      </c>
      <c r="E29" s="37" t="s">
        <v>111</v>
      </c>
      <c r="F29" s="38">
        <v>174000</v>
      </c>
      <c r="G29" s="39">
        <v>40068</v>
      </c>
      <c r="H29" s="32" t="s">
        <v>29</v>
      </c>
      <c r="I29" s="33"/>
    </row>
    <row r="30" spans="1:9" ht="16.5" outlineLevel="1">
      <c r="A30" s="44" t="s">
        <v>268</v>
      </c>
      <c r="B30" s="46">
        <f>SUBTOTAL(3,B29:B29)</f>
        <v>1</v>
      </c>
      <c r="C30" s="36"/>
      <c r="D30" s="35"/>
      <c r="E30" s="37"/>
      <c r="F30" s="38"/>
      <c r="G30" s="39"/>
      <c r="H30" s="32"/>
      <c r="I30" s="33"/>
    </row>
    <row r="31" spans="1:9" ht="16.5" outlineLevel="2">
      <c r="A31" s="58" t="s">
        <v>186</v>
      </c>
      <c r="B31" s="45" t="s">
        <v>43</v>
      </c>
      <c r="C31" s="36"/>
      <c r="D31" s="35" t="s">
        <v>38</v>
      </c>
      <c r="E31" s="37" t="s">
        <v>113</v>
      </c>
      <c r="F31" s="38">
        <v>7500</v>
      </c>
      <c r="G31" s="39">
        <v>40080</v>
      </c>
      <c r="H31" s="32" t="s">
        <v>29</v>
      </c>
      <c r="I31" s="33"/>
    </row>
    <row r="32" spans="1:9" ht="16.5" outlineLevel="2">
      <c r="A32" s="59"/>
      <c r="B32" s="45" t="s">
        <v>43</v>
      </c>
      <c r="C32" s="36"/>
      <c r="D32" s="35" t="s">
        <v>38</v>
      </c>
      <c r="E32" s="37" t="s">
        <v>112</v>
      </c>
      <c r="F32" s="38">
        <v>7950</v>
      </c>
      <c r="G32" s="39">
        <v>40206</v>
      </c>
      <c r="H32" s="32" t="s">
        <v>29</v>
      </c>
      <c r="I32" s="33"/>
    </row>
    <row r="33" spans="1:9" ht="16.5" outlineLevel="2">
      <c r="A33" s="59"/>
      <c r="B33" s="45" t="s">
        <v>43</v>
      </c>
      <c r="C33" s="36"/>
      <c r="D33" s="35" t="s">
        <v>38</v>
      </c>
      <c r="E33" s="37" t="s">
        <v>112</v>
      </c>
      <c r="F33" s="38">
        <v>17440</v>
      </c>
      <c r="G33" s="39">
        <v>40206</v>
      </c>
      <c r="H33" s="32" t="s">
        <v>29</v>
      </c>
      <c r="I33" s="33"/>
    </row>
    <row r="34" spans="1:9" ht="16.5" outlineLevel="1">
      <c r="A34" s="44" t="s">
        <v>269</v>
      </c>
      <c r="B34" s="46">
        <f>SUBTOTAL(3,B31:B33)</f>
        <v>3</v>
      </c>
      <c r="C34" s="36"/>
      <c r="D34" s="35"/>
      <c r="E34" s="37"/>
      <c r="F34" s="38"/>
      <c r="G34" s="39"/>
      <c r="H34" s="32"/>
      <c r="I34" s="33"/>
    </row>
    <row r="35" spans="1:9" ht="16.5" outlineLevel="2">
      <c r="A35" s="34" t="s">
        <v>187</v>
      </c>
      <c r="B35" s="45" t="s">
        <v>44</v>
      </c>
      <c r="C35" s="35" t="s">
        <v>61</v>
      </c>
      <c r="D35" s="36"/>
      <c r="E35" s="37" t="s">
        <v>70</v>
      </c>
      <c r="F35" s="38">
        <v>167220</v>
      </c>
      <c r="G35" s="39">
        <v>40245</v>
      </c>
      <c r="H35" s="32" t="s">
        <v>29</v>
      </c>
      <c r="I35" s="33"/>
    </row>
    <row r="36" spans="1:9" ht="16.5" outlineLevel="1">
      <c r="A36" s="44" t="s">
        <v>270</v>
      </c>
      <c r="B36" s="46">
        <f>SUBTOTAL(3,B35:B35)</f>
        <v>1</v>
      </c>
      <c r="C36" s="35"/>
      <c r="D36" s="36"/>
      <c r="E36" s="37"/>
      <c r="F36" s="38"/>
      <c r="G36" s="39"/>
      <c r="H36" s="32"/>
      <c r="I36" s="33"/>
    </row>
    <row r="37" spans="1:9" ht="16.5" outlineLevel="2">
      <c r="A37" s="58" t="s">
        <v>188</v>
      </c>
      <c r="B37" s="45" t="s">
        <v>19</v>
      </c>
      <c r="C37" s="35" t="s">
        <v>39</v>
      </c>
      <c r="D37" s="36"/>
      <c r="E37" s="37" t="s">
        <v>76</v>
      </c>
      <c r="F37" s="38">
        <v>104300</v>
      </c>
      <c r="G37" s="39">
        <v>40395</v>
      </c>
      <c r="H37" s="32" t="s">
        <v>29</v>
      </c>
      <c r="I37" s="33"/>
    </row>
    <row r="38" spans="1:9" ht="16.5" outlineLevel="2">
      <c r="A38" s="59"/>
      <c r="B38" s="45" t="s">
        <v>19</v>
      </c>
      <c r="C38" s="36"/>
      <c r="D38" s="35" t="s">
        <v>3</v>
      </c>
      <c r="E38" s="37" t="s">
        <v>75</v>
      </c>
      <c r="F38" s="38">
        <v>341750</v>
      </c>
      <c r="G38" s="39">
        <v>40250</v>
      </c>
      <c r="H38" s="32" t="s">
        <v>29</v>
      </c>
      <c r="I38" s="33"/>
    </row>
    <row r="39" spans="1:9" ht="16.5" outlineLevel="2">
      <c r="A39" s="59"/>
      <c r="B39" s="45" t="s">
        <v>19</v>
      </c>
      <c r="C39" s="36"/>
      <c r="D39" s="35" t="s">
        <v>3</v>
      </c>
      <c r="E39" s="37" t="s">
        <v>74</v>
      </c>
      <c r="F39" s="38">
        <v>512400</v>
      </c>
      <c r="G39" s="39">
        <v>40348</v>
      </c>
      <c r="H39" s="32" t="s">
        <v>29</v>
      </c>
      <c r="I39" s="33"/>
    </row>
    <row r="40" spans="1:9" ht="16.5" outlineLevel="2">
      <c r="A40" s="59"/>
      <c r="B40" s="45" t="s">
        <v>19</v>
      </c>
      <c r="C40" s="36"/>
      <c r="D40" s="35" t="s">
        <v>10</v>
      </c>
      <c r="E40" s="37" t="s">
        <v>73</v>
      </c>
      <c r="F40" s="38">
        <v>350000</v>
      </c>
      <c r="G40" s="39">
        <v>40467</v>
      </c>
      <c r="H40" s="32" t="s">
        <v>29</v>
      </c>
      <c r="I40" s="33"/>
    </row>
    <row r="41" spans="1:9" ht="16.5" outlineLevel="2">
      <c r="A41" s="59"/>
      <c r="B41" s="45" t="s">
        <v>19</v>
      </c>
      <c r="C41" s="36"/>
      <c r="D41" s="35" t="s">
        <v>32</v>
      </c>
      <c r="E41" s="37" t="s">
        <v>77</v>
      </c>
      <c r="F41" s="38">
        <v>300000</v>
      </c>
      <c r="G41" s="39">
        <v>40331</v>
      </c>
      <c r="H41" s="32" t="s">
        <v>29</v>
      </c>
      <c r="I41" s="33"/>
    </row>
    <row r="42" spans="1:9" ht="16.5" outlineLevel="1">
      <c r="A42" s="44" t="s">
        <v>271</v>
      </c>
      <c r="B42" s="46">
        <f>SUBTOTAL(3,B37:B41)</f>
        <v>5</v>
      </c>
      <c r="C42" s="36"/>
      <c r="D42" s="35"/>
      <c r="E42" s="37"/>
      <c r="F42" s="38"/>
      <c r="G42" s="39"/>
      <c r="H42" s="32"/>
      <c r="I42" s="33"/>
    </row>
    <row r="43" spans="1:9" ht="16.5" outlineLevel="2">
      <c r="A43" s="58" t="s">
        <v>189</v>
      </c>
      <c r="B43" s="54" t="s">
        <v>221</v>
      </c>
      <c r="C43" s="35" t="s">
        <v>61</v>
      </c>
      <c r="D43" s="36"/>
      <c r="E43" s="37" t="s">
        <v>71</v>
      </c>
      <c r="F43" s="38">
        <v>24600</v>
      </c>
      <c r="G43" s="39">
        <v>39973</v>
      </c>
      <c r="H43" s="32" t="s">
        <v>29</v>
      </c>
      <c r="I43" s="33"/>
    </row>
    <row r="44" spans="1:9" ht="16.5" outlineLevel="2">
      <c r="A44" s="59"/>
      <c r="B44" s="54" t="s">
        <v>221</v>
      </c>
      <c r="C44" s="35" t="s">
        <v>42</v>
      </c>
      <c r="D44" s="36"/>
      <c r="E44" s="37" t="s">
        <v>72</v>
      </c>
      <c r="F44" s="38">
        <v>275400</v>
      </c>
      <c r="G44" s="39">
        <v>39973</v>
      </c>
      <c r="H44" s="32" t="s">
        <v>29</v>
      </c>
      <c r="I44" s="33"/>
    </row>
    <row r="45" spans="1:9" ht="16.5" outlineLevel="1">
      <c r="A45" s="44" t="s">
        <v>272</v>
      </c>
      <c r="B45" s="46">
        <f>SUBTOTAL(3,B43:B44)</f>
        <v>2</v>
      </c>
      <c r="C45" s="35"/>
      <c r="D45" s="36"/>
      <c r="E45" s="37"/>
      <c r="F45" s="38"/>
      <c r="G45" s="39"/>
      <c r="H45" s="32"/>
      <c r="I45" s="33"/>
    </row>
    <row r="46" spans="1:9" ht="16.5">
      <c r="A46" s="44" t="s">
        <v>257</v>
      </c>
      <c r="B46" s="46">
        <f>SUBTOTAL(3,B3:B44)</f>
        <v>28</v>
      </c>
      <c r="C46" s="35"/>
      <c r="D46" s="36"/>
      <c r="E46" s="37"/>
      <c r="F46" s="38"/>
      <c r="G46" s="39"/>
      <c r="H46" s="32"/>
      <c r="I46" s="33"/>
    </row>
  </sheetData>
  <mergeCells count="7">
    <mergeCell ref="A43:A44"/>
    <mergeCell ref="A7:A9"/>
    <mergeCell ref="A18:A20"/>
    <mergeCell ref="A31:A33"/>
    <mergeCell ref="A37:A41"/>
    <mergeCell ref="A11:A12"/>
    <mergeCell ref="A26:A27"/>
  </mergeCells>
  <printOptions horizontalCentered="1"/>
  <pageMargins left="0" right="0" top="0.1968503937007874" bottom="0.3937007874015748" header="0.5118110236220472" footer="0.11811023622047245"/>
  <pageSetup horizontalDpi="600" verticalDpi="600" orientation="portrait" paperSize="9" r:id="rId1"/>
  <headerFooter alignWithMargins="0">
    <oddFooter>&amp;C豬用&amp;R第&amp;P頁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82">
      <selection activeCell="A96" sqref="A96"/>
    </sheetView>
  </sheetViews>
  <sheetFormatPr defaultColWidth="9.00390625" defaultRowHeight="16.5" outlineLevelRow="2"/>
  <cols>
    <col min="1" max="1" width="23.625" style="8" customWidth="1"/>
    <col min="2" max="2" width="16.625" style="2" customWidth="1"/>
    <col min="3" max="4" width="7.625" style="3" customWidth="1"/>
    <col min="5" max="5" width="9.625" style="9" customWidth="1"/>
    <col min="6" max="6" width="9.625" style="15" customWidth="1"/>
    <col min="7" max="7" width="9.625" style="8" customWidth="1"/>
    <col min="8" max="8" width="7.625" style="3" customWidth="1"/>
    <col min="9" max="9" width="8.625" style="8" customWidth="1"/>
    <col min="10" max="10" width="11.25390625" style="17" bestFit="1" customWidth="1"/>
    <col min="11" max="16384" width="9.00390625" style="8" customWidth="1"/>
  </cols>
  <sheetData>
    <row r="1" spans="1:8" ht="30" customHeight="1">
      <c r="A1" s="1" t="s">
        <v>56</v>
      </c>
      <c r="E1" s="4"/>
      <c r="F1" s="14"/>
      <c r="G1" s="6"/>
      <c r="H1" s="7"/>
    </row>
    <row r="2" spans="1:10" s="3" customFormat="1" ht="18" customHeight="1">
      <c r="A2" s="10" t="s">
        <v>20</v>
      </c>
      <c r="B2" s="11" t="s">
        <v>21</v>
      </c>
      <c r="C2" s="11" t="s">
        <v>22</v>
      </c>
      <c r="D2" s="11" t="s">
        <v>23</v>
      </c>
      <c r="E2" s="11" t="s">
        <v>0</v>
      </c>
      <c r="F2" s="12" t="s">
        <v>24</v>
      </c>
      <c r="G2" s="11" t="s">
        <v>25</v>
      </c>
      <c r="H2" s="11" t="s">
        <v>26</v>
      </c>
      <c r="I2" s="11" t="s">
        <v>1</v>
      </c>
      <c r="J2" s="19"/>
    </row>
    <row r="3" spans="1:10" ht="18" customHeight="1" outlineLevel="2">
      <c r="A3" s="58" t="s">
        <v>190</v>
      </c>
      <c r="B3" s="45" t="s">
        <v>93</v>
      </c>
      <c r="C3" s="36"/>
      <c r="D3" s="35" t="s">
        <v>96</v>
      </c>
      <c r="E3" s="37" t="s">
        <v>95</v>
      </c>
      <c r="F3" s="38">
        <v>300000</v>
      </c>
      <c r="G3" s="39">
        <v>40382</v>
      </c>
      <c r="H3" s="32" t="s">
        <v>29</v>
      </c>
      <c r="I3" s="40"/>
      <c r="J3" s="8"/>
    </row>
    <row r="4" spans="1:10" ht="18" customHeight="1" outlineLevel="2">
      <c r="A4" s="59"/>
      <c r="B4" s="45" t="s">
        <v>93</v>
      </c>
      <c r="C4" s="36"/>
      <c r="D4" s="35" t="s">
        <v>37</v>
      </c>
      <c r="E4" s="37" t="s">
        <v>94</v>
      </c>
      <c r="F4" s="38">
        <v>360000</v>
      </c>
      <c r="G4" s="39">
        <v>40449</v>
      </c>
      <c r="H4" s="32" t="s">
        <v>29</v>
      </c>
      <c r="I4" s="40"/>
      <c r="J4" s="8"/>
    </row>
    <row r="5" spans="1:10" ht="18" customHeight="1" outlineLevel="1">
      <c r="A5" s="43" t="s">
        <v>231</v>
      </c>
      <c r="B5" s="46">
        <f>SUBTOTAL(3,B3:B4)</f>
        <v>2</v>
      </c>
      <c r="C5" s="36"/>
      <c r="D5" s="35"/>
      <c r="E5" s="37"/>
      <c r="F5" s="38"/>
      <c r="G5" s="39"/>
      <c r="H5" s="32"/>
      <c r="I5" s="40"/>
      <c r="J5" s="8"/>
    </row>
    <row r="6" spans="1:10" ht="18" customHeight="1" outlineLevel="2">
      <c r="A6" s="34" t="s">
        <v>191</v>
      </c>
      <c r="B6" s="45" t="s">
        <v>97</v>
      </c>
      <c r="C6" s="36"/>
      <c r="D6" s="35" t="s">
        <v>37</v>
      </c>
      <c r="E6" s="37" t="s">
        <v>98</v>
      </c>
      <c r="F6" s="38">
        <v>2160000</v>
      </c>
      <c r="G6" s="39">
        <v>40061</v>
      </c>
      <c r="H6" s="32" t="s">
        <v>29</v>
      </c>
      <c r="I6" s="40"/>
      <c r="J6" s="8"/>
    </row>
    <row r="7" spans="1:10" ht="18" customHeight="1" outlineLevel="1">
      <c r="A7" s="44" t="s">
        <v>232</v>
      </c>
      <c r="B7" s="46">
        <f>SUBTOTAL(3,B6:B6)</f>
        <v>1</v>
      </c>
      <c r="C7" s="36"/>
      <c r="D7" s="35"/>
      <c r="E7" s="37"/>
      <c r="F7" s="38"/>
      <c r="G7" s="39"/>
      <c r="H7" s="32"/>
      <c r="I7" s="40"/>
      <c r="J7" s="8"/>
    </row>
    <row r="8" spans="1:10" ht="18" customHeight="1" outlineLevel="2">
      <c r="A8" s="34" t="s">
        <v>192</v>
      </c>
      <c r="B8" s="45" t="s">
        <v>45</v>
      </c>
      <c r="C8" s="36"/>
      <c r="D8" s="35" t="s">
        <v>37</v>
      </c>
      <c r="E8" s="37" t="s">
        <v>117</v>
      </c>
      <c r="F8" s="38">
        <v>636000</v>
      </c>
      <c r="G8" s="39">
        <v>40240</v>
      </c>
      <c r="H8" s="32" t="s">
        <v>29</v>
      </c>
      <c r="I8" s="40"/>
      <c r="J8" s="8"/>
    </row>
    <row r="9" spans="1:10" ht="18" customHeight="1" outlineLevel="1">
      <c r="A9" s="44" t="s">
        <v>233</v>
      </c>
      <c r="B9" s="46">
        <f>SUBTOTAL(3,B8:B8)</f>
        <v>1</v>
      </c>
      <c r="C9" s="36"/>
      <c r="D9" s="35"/>
      <c r="E9" s="37"/>
      <c r="F9" s="38"/>
      <c r="G9" s="39"/>
      <c r="H9" s="32"/>
      <c r="I9" s="40"/>
      <c r="J9" s="8"/>
    </row>
    <row r="10" spans="1:10" ht="18" customHeight="1" outlineLevel="2">
      <c r="A10" s="58" t="s">
        <v>193</v>
      </c>
      <c r="B10" s="47" t="s">
        <v>172</v>
      </c>
      <c r="C10" s="48" t="s">
        <v>174</v>
      </c>
      <c r="D10" s="36"/>
      <c r="E10" s="49">
        <v>1</v>
      </c>
      <c r="F10" s="42">
        <v>194000</v>
      </c>
      <c r="G10" s="50" t="s">
        <v>173</v>
      </c>
      <c r="H10" s="51" t="s">
        <v>29</v>
      </c>
      <c r="I10" s="40"/>
      <c r="J10" s="8"/>
    </row>
    <row r="11" spans="1:10" ht="18" customHeight="1" outlineLevel="2">
      <c r="A11" s="59"/>
      <c r="B11" s="45" t="s">
        <v>5</v>
      </c>
      <c r="C11" s="35" t="s">
        <v>35</v>
      </c>
      <c r="D11" s="36"/>
      <c r="E11" s="37" t="s">
        <v>69</v>
      </c>
      <c r="F11" s="38">
        <v>515000</v>
      </c>
      <c r="G11" s="39">
        <v>39944</v>
      </c>
      <c r="H11" s="32" t="s">
        <v>29</v>
      </c>
      <c r="I11" s="40"/>
      <c r="J11" s="8"/>
    </row>
    <row r="12" spans="1:10" ht="18" customHeight="1" outlineLevel="1">
      <c r="A12" s="44" t="s">
        <v>234</v>
      </c>
      <c r="B12" s="46">
        <f>SUBTOTAL(3,B10:B11)</f>
        <v>2</v>
      </c>
      <c r="C12" s="36"/>
      <c r="D12" s="35"/>
      <c r="E12" s="37"/>
      <c r="F12" s="38"/>
      <c r="G12" s="39"/>
      <c r="H12" s="32"/>
      <c r="I12" s="40"/>
      <c r="J12" s="8"/>
    </row>
    <row r="13" spans="1:10" ht="16.5" outlineLevel="2">
      <c r="A13" s="58" t="s">
        <v>194</v>
      </c>
      <c r="B13" s="45" t="s">
        <v>8</v>
      </c>
      <c r="C13" s="36"/>
      <c r="D13" s="35" t="s">
        <v>37</v>
      </c>
      <c r="E13" s="37" t="s">
        <v>121</v>
      </c>
      <c r="F13" s="38">
        <v>2250000</v>
      </c>
      <c r="G13" s="39">
        <v>40052</v>
      </c>
      <c r="H13" s="32" t="s">
        <v>29</v>
      </c>
      <c r="I13" s="40"/>
      <c r="J13" s="8"/>
    </row>
    <row r="14" spans="1:10" ht="16.5" outlineLevel="2">
      <c r="A14" s="59"/>
      <c r="B14" s="45" t="s">
        <v>8</v>
      </c>
      <c r="C14" s="36"/>
      <c r="D14" s="35" t="s">
        <v>37</v>
      </c>
      <c r="E14" s="37" t="s">
        <v>120</v>
      </c>
      <c r="F14" s="38">
        <v>4500000</v>
      </c>
      <c r="G14" s="39">
        <v>40059</v>
      </c>
      <c r="H14" s="32" t="s">
        <v>29</v>
      </c>
      <c r="I14" s="40"/>
      <c r="J14" s="8"/>
    </row>
    <row r="15" spans="1:10" ht="16.5" outlineLevel="2">
      <c r="A15" s="59"/>
      <c r="B15" s="45" t="s">
        <v>8</v>
      </c>
      <c r="C15" s="36"/>
      <c r="D15" s="35" t="s">
        <v>36</v>
      </c>
      <c r="E15" s="37" t="s">
        <v>119</v>
      </c>
      <c r="F15" s="38">
        <v>2000000</v>
      </c>
      <c r="G15" s="39">
        <v>40455</v>
      </c>
      <c r="H15" s="32" t="s">
        <v>29</v>
      </c>
      <c r="I15" s="40"/>
      <c r="J15" s="8"/>
    </row>
    <row r="16" spans="1:10" ht="16.5" outlineLevel="2">
      <c r="A16" s="59"/>
      <c r="B16" s="45" t="s">
        <v>8</v>
      </c>
      <c r="C16" s="36"/>
      <c r="D16" s="35" t="s">
        <v>36</v>
      </c>
      <c r="E16" s="37" t="s">
        <v>118</v>
      </c>
      <c r="F16" s="38">
        <v>5000000</v>
      </c>
      <c r="G16" s="39">
        <v>40511</v>
      </c>
      <c r="H16" s="32" t="s">
        <v>29</v>
      </c>
      <c r="I16" s="40"/>
      <c r="J16" s="8"/>
    </row>
    <row r="17" spans="1:10" ht="16.5" outlineLevel="1">
      <c r="A17" s="44" t="s">
        <v>235</v>
      </c>
      <c r="B17" s="46">
        <f>SUBTOTAL(3,B13:B16)</f>
        <v>4</v>
      </c>
      <c r="C17" s="36"/>
      <c r="D17" s="35"/>
      <c r="E17" s="37"/>
      <c r="F17" s="38"/>
      <c r="G17" s="39"/>
      <c r="H17" s="32"/>
      <c r="I17" s="40"/>
      <c r="J17" s="8"/>
    </row>
    <row r="18" spans="1:10" ht="16.5" outlineLevel="2">
      <c r="A18" s="58" t="s">
        <v>195</v>
      </c>
      <c r="B18" s="45" t="s">
        <v>9</v>
      </c>
      <c r="C18" s="36"/>
      <c r="D18" s="35" t="s">
        <v>86</v>
      </c>
      <c r="E18" s="37" t="s">
        <v>104</v>
      </c>
      <c r="F18" s="38">
        <v>9000000</v>
      </c>
      <c r="G18" s="39">
        <v>40341</v>
      </c>
      <c r="H18" s="32" t="s">
        <v>222</v>
      </c>
      <c r="I18" s="40"/>
      <c r="J18" s="8"/>
    </row>
    <row r="19" spans="1:10" ht="16.5" outlineLevel="2">
      <c r="A19" s="59"/>
      <c r="B19" s="45" t="s">
        <v>9</v>
      </c>
      <c r="C19" s="36"/>
      <c r="D19" s="35" t="s">
        <v>36</v>
      </c>
      <c r="E19" s="37" t="s">
        <v>99</v>
      </c>
      <c r="F19" s="38">
        <v>3000000</v>
      </c>
      <c r="G19" s="39">
        <v>40196</v>
      </c>
      <c r="H19" s="32" t="s">
        <v>29</v>
      </c>
      <c r="I19" s="40"/>
      <c r="J19" s="8"/>
    </row>
    <row r="20" spans="1:10" ht="16.5" outlineLevel="2">
      <c r="A20" s="59"/>
      <c r="B20" s="45" t="s">
        <v>9</v>
      </c>
      <c r="C20" s="36"/>
      <c r="D20" s="35" t="s">
        <v>37</v>
      </c>
      <c r="E20" s="37" t="s">
        <v>102</v>
      </c>
      <c r="F20" s="38">
        <v>1000000</v>
      </c>
      <c r="G20" s="39">
        <v>40417</v>
      </c>
      <c r="H20" s="32" t="s">
        <v>222</v>
      </c>
      <c r="I20" s="40"/>
      <c r="J20" s="8"/>
    </row>
    <row r="21" spans="1:10" ht="16.5" outlineLevel="2">
      <c r="A21" s="59"/>
      <c r="B21" s="45" t="s">
        <v>9</v>
      </c>
      <c r="C21" s="36"/>
      <c r="D21" s="35" t="s">
        <v>37</v>
      </c>
      <c r="E21" s="37" t="s">
        <v>101</v>
      </c>
      <c r="F21" s="38">
        <v>1500000</v>
      </c>
      <c r="G21" s="39">
        <v>40417</v>
      </c>
      <c r="H21" s="32" t="s">
        <v>29</v>
      </c>
      <c r="I21" s="40"/>
      <c r="J21" s="8"/>
    </row>
    <row r="22" spans="1:10" ht="16.5" outlineLevel="2">
      <c r="A22" s="59"/>
      <c r="B22" s="45" t="s">
        <v>9</v>
      </c>
      <c r="C22" s="36"/>
      <c r="D22" s="35" t="s">
        <v>37</v>
      </c>
      <c r="E22" s="37" t="s">
        <v>100</v>
      </c>
      <c r="F22" s="38">
        <v>3500000</v>
      </c>
      <c r="G22" s="39">
        <v>40417</v>
      </c>
      <c r="H22" s="32" t="s">
        <v>29</v>
      </c>
      <c r="I22" s="40"/>
      <c r="J22" s="8"/>
    </row>
    <row r="23" spans="1:10" ht="16.5" outlineLevel="2">
      <c r="A23" s="59"/>
      <c r="B23" s="45" t="s">
        <v>9</v>
      </c>
      <c r="C23" s="36"/>
      <c r="D23" s="35" t="s">
        <v>40</v>
      </c>
      <c r="E23" s="37" t="s">
        <v>103</v>
      </c>
      <c r="F23" s="38">
        <v>4000000</v>
      </c>
      <c r="G23" s="39">
        <v>40268</v>
      </c>
      <c r="H23" s="32" t="s">
        <v>222</v>
      </c>
      <c r="I23" s="40"/>
      <c r="J23" s="8"/>
    </row>
    <row r="24" spans="1:10" ht="18" customHeight="1" outlineLevel="1">
      <c r="A24" s="44" t="s">
        <v>236</v>
      </c>
      <c r="B24" s="46">
        <f>SUBTOTAL(3,B18:B23)</f>
        <v>6</v>
      </c>
      <c r="C24" s="36"/>
      <c r="D24" s="35"/>
      <c r="E24" s="37"/>
      <c r="F24" s="38"/>
      <c r="G24" s="39"/>
      <c r="H24" s="32"/>
      <c r="I24" s="40"/>
      <c r="J24" s="8"/>
    </row>
    <row r="25" spans="1:10" ht="30" customHeight="1" outlineLevel="2">
      <c r="A25" s="34" t="s">
        <v>197</v>
      </c>
      <c r="B25" s="45" t="s">
        <v>46</v>
      </c>
      <c r="C25" s="36"/>
      <c r="D25" s="35" t="s">
        <v>10</v>
      </c>
      <c r="E25" s="37" t="s">
        <v>122</v>
      </c>
      <c r="F25" s="38">
        <v>1000000</v>
      </c>
      <c r="G25" s="39">
        <v>40225</v>
      </c>
      <c r="H25" s="32" t="s">
        <v>222</v>
      </c>
      <c r="I25" s="40"/>
      <c r="J25" s="8"/>
    </row>
    <row r="26" spans="1:10" ht="16.5" outlineLevel="1">
      <c r="A26" s="44" t="s">
        <v>237</v>
      </c>
      <c r="B26" s="46">
        <f>SUBTOTAL(3,B25:B25)</f>
        <v>1</v>
      </c>
      <c r="C26" s="36"/>
      <c r="D26" s="35"/>
      <c r="E26" s="37"/>
      <c r="F26" s="38"/>
      <c r="G26" s="39"/>
      <c r="H26" s="32"/>
      <c r="I26" s="40"/>
      <c r="J26" s="8"/>
    </row>
    <row r="27" spans="1:10" ht="16.5" outlineLevel="2">
      <c r="A27" s="58" t="s">
        <v>196</v>
      </c>
      <c r="B27" s="45" t="s">
        <v>123</v>
      </c>
      <c r="C27" s="48" t="s">
        <v>223</v>
      </c>
      <c r="D27" s="36"/>
      <c r="E27" s="49">
        <v>1</v>
      </c>
      <c r="F27" s="52">
        <v>124000</v>
      </c>
      <c r="G27" s="50" t="s">
        <v>224</v>
      </c>
      <c r="H27" s="51" t="s">
        <v>222</v>
      </c>
      <c r="I27" s="40"/>
      <c r="J27" s="8"/>
    </row>
    <row r="28" spans="1:10" ht="16.5" outlineLevel="2">
      <c r="A28" s="59"/>
      <c r="B28" s="45" t="s">
        <v>123</v>
      </c>
      <c r="C28" s="36"/>
      <c r="D28" s="35" t="s">
        <v>96</v>
      </c>
      <c r="E28" s="37" t="s">
        <v>125</v>
      </c>
      <c r="F28" s="38">
        <v>300000</v>
      </c>
      <c r="G28" s="39">
        <v>40140</v>
      </c>
      <c r="H28" s="32" t="s">
        <v>222</v>
      </c>
      <c r="I28" s="40"/>
      <c r="J28" s="8"/>
    </row>
    <row r="29" spans="1:10" ht="16.5" outlineLevel="2">
      <c r="A29" s="59"/>
      <c r="B29" s="45" t="s">
        <v>123</v>
      </c>
      <c r="C29" s="36"/>
      <c r="D29" s="35" t="s">
        <v>36</v>
      </c>
      <c r="E29" s="37" t="s">
        <v>124</v>
      </c>
      <c r="F29" s="38">
        <v>300000</v>
      </c>
      <c r="G29" s="39">
        <v>40168</v>
      </c>
      <c r="H29" s="32" t="s">
        <v>222</v>
      </c>
      <c r="I29" s="40"/>
      <c r="J29" s="8"/>
    </row>
    <row r="30" spans="1:10" ht="18" customHeight="1" outlineLevel="1">
      <c r="A30" s="44" t="s">
        <v>238</v>
      </c>
      <c r="B30" s="46">
        <f>SUBTOTAL(3,B27:B29)</f>
        <v>3</v>
      </c>
      <c r="C30" s="36"/>
      <c r="D30" s="35"/>
      <c r="E30" s="37"/>
      <c r="F30" s="38"/>
      <c r="G30" s="39"/>
      <c r="H30" s="32"/>
      <c r="I30" s="40"/>
      <c r="J30" s="8"/>
    </row>
    <row r="31" spans="1:10" ht="16.5" outlineLevel="2">
      <c r="A31" s="58" t="s">
        <v>198</v>
      </c>
      <c r="B31" s="45" t="s">
        <v>11</v>
      </c>
      <c r="C31" s="36"/>
      <c r="D31" s="35" t="s">
        <v>3</v>
      </c>
      <c r="E31" s="37" t="s">
        <v>105</v>
      </c>
      <c r="F31" s="38">
        <v>14200000</v>
      </c>
      <c r="G31" s="39">
        <v>40724</v>
      </c>
      <c r="H31" s="32" t="s">
        <v>222</v>
      </c>
      <c r="I31" s="40"/>
      <c r="J31" s="8"/>
    </row>
    <row r="32" spans="1:10" ht="16.5" outlineLevel="2">
      <c r="A32" s="59"/>
      <c r="B32" s="45" t="s">
        <v>11</v>
      </c>
      <c r="C32" s="36"/>
      <c r="D32" s="35" t="s">
        <v>10</v>
      </c>
      <c r="E32" s="37" t="s">
        <v>108</v>
      </c>
      <c r="F32" s="38">
        <v>3000000</v>
      </c>
      <c r="G32" s="39">
        <v>40264</v>
      </c>
      <c r="H32" s="32" t="s">
        <v>222</v>
      </c>
      <c r="I32" s="40"/>
      <c r="J32" s="8"/>
    </row>
    <row r="33" spans="1:10" ht="16.5" outlineLevel="2">
      <c r="A33" s="59"/>
      <c r="B33" s="45" t="s">
        <v>11</v>
      </c>
      <c r="C33" s="36"/>
      <c r="D33" s="35" t="s">
        <v>37</v>
      </c>
      <c r="E33" s="37" t="s">
        <v>106</v>
      </c>
      <c r="F33" s="38">
        <v>2250000</v>
      </c>
      <c r="G33" s="39">
        <v>40417</v>
      </c>
      <c r="H33" s="32" t="s">
        <v>222</v>
      </c>
      <c r="I33" s="40"/>
      <c r="J33" s="8"/>
    </row>
    <row r="34" spans="1:10" ht="16.5" outlineLevel="2">
      <c r="A34" s="59"/>
      <c r="B34" s="45" t="s">
        <v>11</v>
      </c>
      <c r="C34" s="36"/>
      <c r="D34" s="35" t="s">
        <v>36</v>
      </c>
      <c r="E34" s="37" t="s">
        <v>107</v>
      </c>
      <c r="F34" s="38">
        <v>900000</v>
      </c>
      <c r="G34" s="39">
        <v>40297</v>
      </c>
      <c r="H34" s="32" t="s">
        <v>222</v>
      </c>
      <c r="I34" s="40"/>
      <c r="J34" s="8"/>
    </row>
    <row r="35" spans="1:10" ht="18" customHeight="1" outlineLevel="1">
      <c r="A35" s="44" t="s">
        <v>239</v>
      </c>
      <c r="B35" s="46">
        <f>SUBTOTAL(3,B31:B34)</f>
        <v>4</v>
      </c>
      <c r="C35" s="36"/>
      <c r="D35" s="35"/>
      <c r="E35" s="37"/>
      <c r="F35" s="38"/>
      <c r="G35" s="39"/>
      <c r="H35" s="32"/>
      <c r="I35" s="40"/>
      <c r="J35" s="8"/>
    </row>
    <row r="36" spans="1:10" ht="16.5" outlineLevel="2">
      <c r="A36" s="58" t="s">
        <v>199</v>
      </c>
      <c r="B36" s="45" t="s">
        <v>6</v>
      </c>
      <c r="C36" s="36"/>
      <c r="D36" s="35" t="s">
        <v>80</v>
      </c>
      <c r="E36" s="37" t="s">
        <v>82</v>
      </c>
      <c r="F36" s="38">
        <v>2000000</v>
      </c>
      <c r="G36" s="39">
        <v>40494</v>
      </c>
      <c r="H36" s="32" t="s">
        <v>222</v>
      </c>
      <c r="I36" s="40"/>
      <c r="J36" s="8"/>
    </row>
    <row r="37" spans="1:10" ht="16.5" outlineLevel="2">
      <c r="A37" s="59"/>
      <c r="B37" s="45" t="s">
        <v>6</v>
      </c>
      <c r="C37" s="36"/>
      <c r="D37" s="35" t="s">
        <v>80</v>
      </c>
      <c r="E37" s="37" t="s">
        <v>79</v>
      </c>
      <c r="F37" s="38">
        <v>1500000</v>
      </c>
      <c r="G37" s="39">
        <v>40114</v>
      </c>
      <c r="H37" s="32" t="s">
        <v>222</v>
      </c>
      <c r="I37" s="40"/>
      <c r="J37" s="8"/>
    </row>
    <row r="38" spans="1:10" ht="16.5" outlineLevel="2">
      <c r="A38" s="59"/>
      <c r="B38" s="45" t="s">
        <v>6</v>
      </c>
      <c r="C38" s="36"/>
      <c r="D38" s="35" t="s">
        <v>80</v>
      </c>
      <c r="E38" s="37" t="s">
        <v>81</v>
      </c>
      <c r="F38" s="38">
        <v>8800000</v>
      </c>
      <c r="G38" s="39">
        <v>40166</v>
      </c>
      <c r="H38" s="32" t="s">
        <v>222</v>
      </c>
      <c r="I38" s="40"/>
      <c r="J38" s="8"/>
    </row>
    <row r="39" spans="1:10" ht="18" customHeight="1" outlineLevel="1">
      <c r="A39" s="44" t="s">
        <v>240</v>
      </c>
      <c r="B39" s="46">
        <f>SUBTOTAL(3,B36:B38)</f>
        <v>3</v>
      </c>
      <c r="C39" s="36"/>
      <c r="D39" s="35"/>
      <c r="E39" s="37"/>
      <c r="F39" s="38"/>
      <c r="G39" s="39"/>
      <c r="H39" s="32"/>
      <c r="I39" s="40"/>
      <c r="J39" s="8"/>
    </row>
    <row r="40" spans="1:10" ht="16.5" outlineLevel="2">
      <c r="A40" s="58" t="s">
        <v>200</v>
      </c>
      <c r="B40" s="45" t="s">
        <v>12</v>
      </c>
      <c r="C40" s="35" t="s">
        <v>61</v>
      </c>
      <c r="D40" s="36"/>
      <c r="E40" s="37" t="s">
        <v>130</v>
      </c>
      <c r="F40" s="38">
        <v>390000</v>
      </c>
      <c r="G40" s="39">
        <v>40425</v>
      </c>
      <c r="H40" s="32" t="s">
        <v>222</v>
      </c>
      <c r="I40" s="40"/>
      <c r="J40" s="8"/>
    </row>
    <row r="41" spans="1:10" ht="16.5" outlineLevel="2">
      <c r="A41" s="59"/>
      <c r="B41" s="45" t="s">
        <v>12</v>
      </c>
      <c r="C41" s="35" t="s">
        <v>42</v>
      </c>
      <c r="D41" s="36"/>
      <c r="E41" s="37" t="s">
        <v>134</v>
      </c>
      <c r="F41" s="38">
        <v>1001000</v>
      </c>
      <c r="G41" s="39">
        <v>40246</v>
      </c>
      <c r="H41" s="32" t="s">
        <v>222</v>
      </c>
      <c r="I41" s="40"/>
      <c r="J41" s="8"/>
    </row>
    <row r="42" spans="1:10" ht="16.5" outlineLevel="2">
      <c r="A42" s="59"/>
      <c r="B42" s="45" t="s">
        <v>12</v>
      </c>
      <c r="C42" s="35" t="s">
        <v>39</v>
      </c>
      <c r="D42" s="36"/>
      <c r="E42" s="37" t="s">
        <v>131</v>
      </c>
      <c r="F42" s="38">
        <v>198000</v>
      </c>
      <c r="G42" s="39">
        <v>40063</v>
      </c>
      <c r="H42" s="32" t="s">
        <v>222</v>
      </c>
      <c r="I42" s="40"/>
      <c r="J42" s="8"/>
    </row>
    <row r="43" spans="1:10" ht="16.5" outlineLevel="2">
      <c r="A43" s="59"/>
      <c r="B43" s="45" t="s">
        <v>12</v>
      </c>
      <c r="C43" s="35" t="s">
        <v>41</v>
      </c>
      <c r="D43" s="36"/>
      <c r="E43" s="37" t="s">
        <v>133</v>
      </c>
      <c r="F43" s="38">
        <v>280000</v>
      </c>
      <c r="G43" s="39">
        <v>40064</v>
      </c>
      <c r="H43" s="32" t="s">
        <v>222</v>
      </c>
      <c r="I43" s="40"/>
      <c r="J43" s="8"/>
    </row>
    <row r="44" spans="1:10" ht="16.5" outlineLevel="2">
      <c r="A44" s="59"/>
      <c r="B44" s="45" t="s">
        <v>12</v>
      </c>
      <c r="C44" s="36"/>
      <c r="D44" s="35" t="s">
        <v>128</v>
      </c>
      <c r="E44" s="37" t="s">
        <v>127</v>
      </c>
      <c r="F44" s="38">
        <v>480000</v>
      </c>
      <c r="G44" s="39">
        <v>40319</v>
      </c>
      <c r="H44" s="32" t="s">
        <v>222</v>
      </c>
      <c r="I44" s="40"/>
      <c r="J44" s="8"/>
    </row>
    <row r="45" spans="1:10" ht="16.5" outlineLevel="2">
      <c r="A45" s="59"/>
      <c r="B45" s="45" t="s">
        <v>12</v>
      </c>
      <c r="C45" s="36"/>
      <c r="D45" s="35" t="s">
        <v>47</v>
      </c>
      <c r="E45" s="37" t="s">
        <v>132</v>
      </c>
      <c r="F45" s="38">
        <v>500000</v>
      </c>
      <c r="G45" s="39">
        <v>40360</v>
      </c>
      <c r="H45" s="32" t="s">
        <v>222</v>
      </c>
      <c r="I45" s="40"/>
      <c r="J45" s="8"/>
    </row>
    <row r="46" spans="1:10" ht="16.5" outlineLevel="2">
      <c r="A46" s="59"/>
      <c r="B46" s="45" t="s">
        <v>12</v>
      </c>
      <c r="C46" s="36"/>
      <c r="D46" s="35" t="s">
        <v>96</v>
      </c>
      <c r="E46" s="37" t="s">
        <v>136</v>
      </c>
      <c r="F46" s="38">
        <v>6000000</v>
      </c>
      <c r="G46" s="39">
        <v>40504</v>
      </c>
      <c r="H46" s="32" t="s">
        <v>222</v>
      </c>
      <c r="I46" s="40"/>
      <c r="J46" s="8"/>
    </row>
    <row r="47" spans="1:10" ht="16.5" outlineLevel="2">
      <c r="A47" s="59"/>
      <c r="B47" s="45" t="s">
        <v>12</v>
      </c>
      <c r="C47" s="36"/>
      <c r="D47" s="35" t="s">
        <v>38</v>
      </c>
      <c r="E47" s="37" t="s">
        <v>135</v>
      </c>
      <c r="F47" s="38">
        <v>2500000</v>
      </c>
      <c r="G47" s="39">
        <v>40320</v>
      </c>
      <c r="H47" s="32" t="s">
        <v>222</v>
      </c>
      <c r="I47" s="40"/>
      <c r="J47" s="8"/>
    </row>
    <row r="48" spans="1:10" ht="16.5" outlineLevel="2">
      <c r="A48" s="59"/>
      <c r="B48" s="45" t="s">
        <v>12</v>
      </c>
      <c r="C48" s="36"/>
      <c r="D48" s="35" t="s">
        <v>37</v>
      </c>
      <c r="E48" s="37" t="s">
        <v>129</v>
      </c>
      <c r="F48" s="38">
        <v>432000</v>
      </c>
      <c r="G48" s="39">
        <v>40594</v>
      </c>
      <c r="H48" s="32" t="s">
        <v>222</v>
      </c>
      <c r="I48" s="40"/>
      <c r="J48" s="8"/>
    </row>
    <row r="49" spans="1:10" ht="16.5" outlineLevel="2">
      <c r="A49" s="59"/>
      <c r="B49" s="45" t="s">
        <v>12</v>
      </c>
      <c r="C49" s="36"/>
      <c r="D49" s="35" t="s">
        <v>36</v>
      </c>
      <c r="E49" s="37" t="s">
        <v>126</v>
      </c>
      <c r="F49" s="38">
        <v>6000000</v>
      </c>
      <c r="G49" s="39">
        <v>40242</v>
      </c>
      <c r="H49" s="32" t="s">
        <v>222</v>
      </c>
      <c r="I49" s="40"/>
      <c r="J49" s="8"/>
    </row>
    <row r="50" spans="1:10" ht="16.5" outlineLevel="1">
      <c r="A50" s="44" t="s">
        <v>241</v>
      </c>
      <c r="B50" s="46">
        <f>SUBTOTAL(3,B40:B49)</f>
        <v>10</v>
      </c>
      <c r="C50" s="36"/>
      <c r="D50" s="35"/>
      <c r="E50" s="37"/>
      <c r="F50" s="38"/>
      <c r="G50" s="39"/>
      <c r="H50" s="32"/>
      <c r="I50" s="40"/>
      <c r="J50" s="8"/>
    </row>
    <row r="51" spans="1:10" ht="16.5" outlineLevel="2">
      <c r="A51" s="58" t="s">
        <v>201</v>
      </c>
      <c r="B51" s="45" t="s">
        <v>2</v>
      </c>
      <c r="C51" s="36"/>
      <c r="D51" s="35" t="s">
        <v>3</v>
      </c>
      <c r="E51" s="37" t="s">
        <v>139</v>
      </c>
      <c r="F51" s="38">
        <v>2000000</v>
      </c>
      <c r="G51" s="39">
        <v>40237</v>
      </c>
      <c r="H51" s="32" t="s">
        <v>222</v>
      </c>
      <c r="I51" s="40"/>
      <c r="J51" s="8"/>
    </row>
    <row r="52" spans="1:10" ht="16.5" outlineLevel="2">
      <c r="A52" s="59"/>
      <c r="B52" s="45" t="s">
        <v>2</v>
      </c>
      <c r="C52" s="36"/>
      <c r="D52" s="35" t="s">
        <v>3</v>
      </c>
      <c r="E52" s="37" t="s">
        <v>138</v>
      </c>
      <c r="F52" s="38">
        <v>5000000</v>
      </c>
      <c r="G52" s="39">
        <v>40451</v>
      </c>
      <c r="H52" s="32" t="s">
        <v>222</v>
      </c>
      <c r="I52" s="40"/>
      <c r="J52" s="8"/>
    </row>
    <row r="53" spans="1:10" ht="16.5" outlineLevel="2">
      <c r="A53" s="59"/>
      <c r="B53" s="45" t="s">
        <v>2</v>
      </c>
      <c r="C53" s="36"/>
      <c r="D53" s="35" t="s">
        <v>10</v>
      </c>
      <c r="E53" s="37" t="s">
        <v>141</v>
      </c>
      <c r="F53" s="38">
        <v>1200000</v>
      </c>
      <c r="G53" s="39">
        <v>40373</v>
      </c>
      <c r="H53" s="32" t="s">
        <v>222</v>
      </c>
      <c r="I53" s="40"/>
      <c r="J53" s="8"/>
    </row>
    <row r="54" spans="1:10" ht="16.5" outlineLevel="2">
      <c r="A54" s="59"/>
      <c r="B54" s="45" t="s">
        <v>2</v>
      </c>
      <c r="C54" s="36"/>
      <c r="D54" s="35" t="s">
        <v>38</v>
      </c>
      <c r="E54" s="37" t="s">
        <v>142</v>
      </c>
      <c r="F54" s="38">
        <v>8800000</v>
      </c>
      <c r="G54" s="39">
        <v>40325</v>
      </c>
      <c r="H54" s="32" t="s">
        <v>222</v>
      </c>
      <c r="I54" s="40"/>
      <c r="J54" s="8"/>
    </row>
    <row r="55" spans="1:10" ht="16.5" outlineLevel="2">
      <c r="A55" s="59"/>
      <c r="B55" s="45" t="s">
        <v>2</v>
      </c>
      <c r="C55" s="36"/>
      <c r="D55" s="35" t="s">
        <v>37</v>
      </c>
      <c r="E55" s="37" t="s">
        <v>140</v>
      </c>
      <c r="F55" s="38">
        <v>24750000</v>
      </c>
      <c r="G55" s="39">
        <v>40417</v>
      </c>
      <c r="H55" s="32" t="s">
        <v>222</v>
      </c>
      <c r="I55" s="40"/>
      <c r="J55" s="8"/>
    </row>
    <row r="56" spans="1:10" ht="16.5" outlineLevel="2">
      <c r="A56" s="59"/>
      <c r="B56" s="45" t="s">
        <v>2</v>
      </c>
      <c r="C56" s="36"/>
      <c r="D56" s="35" t="s">
        <v>36</v>
      </c>
      <c r="E56" s="37" t="s">
        <v>137</v>
      </c>
      <c r="F56" s="38">
        <v>20000000</v>
      </c>
      <c r="G56" s="39">
        <v>40118</v>
      </c>
      <c r="H56" s="32" t="s">
        <v>222</v>
      </c>
      <c r="I56" s="40"/>
      <c r="J56" s="8"/>
    </row>
    <row r="57" spans="1:10" ht="16.5" outlineLevel="1">
      <c r="A57" s="44" t="s">
        <v>242</v>
      </c>
      <c r="B57" s="46">
        <f>SUBTOTAL(3,B51:B56)</f>
        <v>6</v>
      </c>
      <c r="C57" s="36"/>
      <c r="D57" s="35"/>
      <c r="E57" s="37"/>
      <c r="F57" s="38"/>
      <c r="G57" s="39"/>
      <c r="H57" s="32"/>
      <c r="I57" s="40"/>
      <c r="J57" s="8"/>
    </row>
    <row r="58" spans="1:10" ht="30" customHeight="1" outlineLevel="2">
      <c r="A58" s="34" t="s">
        <v>202</v>
      </c>
      <c r="B58" s="45" t="s">
        <v>143</v>
      </c>
      <c r="C58" s="36"/>
      <c r="D58" s="35" t="s">
        <v>86</v>
      </c>
      <c r="E58" s="37" t="s">
        <v>144</v>
      </c>
      <c r="F58" s="38">
        <v>220000</v>
      </c>
      <c r="G58" s="39">
        <v>40362</v>
      </c>
      <c r="H58" s="32" t="s">
        <v>222</v>
      </c>
      <c r="I58" s="40"/>
      <c r="J58" s="8"/>
    </row>
    <row r="59" spans="1:10" ht="16.5" outlineLevel="1">
      <c r="A59" s="44" t="s">
        <v>243</v>
      </c>
      <c r="B59" s="46">
        <f>SUBTOTAL(3,B58:B58)</f>
        <v>1</v>
      </c>
      <c r="C59" s="36"/>
      <c r="D59" s="35"/>
      <c r="E59" s="37"/>
      <c r="F59" s="38"/>
      <c r="G59" s="39"/>
      <c r="H59" s="32"/>
      <c r="I59" s="40"/>
      <c r="J59" s="8"/>
    </row>
    <row r="60" spans="1:10" ht="30" customHeight="1" outlineLevel="2">
      <c r="A60" s="34" t="s">
        <v>203</v>
      </c>
      <c r="B60" s="47" t="s">
        <v>225</v>
      </c>
      <c r="C60" s="48" t="s">
        <v>223</v>
      </c>
      <c r="D60" s="36"/>
      <c r="E60" s="49">
        <v>1</v>
      </c>
      <c r="F60" s="42">
        <v>195000</v>
      </c>
      <c r="G60" s="53" t="s">
        <v>226</v>
      </c>
      <c r="H60" s="51" t="s">
        <v>222</v>
      </c>
      <c r="I60" s="40"/>
      <c r="J60" s="8"/>
    </row>
    <row r="61" spans="1:10" ht="16.5" outlineLevel="1">
      <c r="A61" s="44" t="s">
        <v>244</v>
      </c>
      <c r="B61" s="47">
        <f>SUBTOTAL(3,B60:B60)</f>
        <v>1</v>
      </c>
      <c r="C61" s="48"/>
      <c r="D61" s="36"/>
      <c r="E61" s="49"/>
      <c r="F61" s="42"/>
      <c r="G61" s="53"/>
      <c r="H61" s="51"/>
      <c r="I61" s="40"/>
      <c r="J61" s="8"/>
    </row>
    <row r="62" spans="1:10" ht="16.5" outlineLevel="2">
      <c r="A62" s="58" t="s">
        <v>204</v>
      </c>
      <c r="B62" s="45" t="s">
        <v>13</v>
      </c>
      <c r="C62" s="35" t="s">
        <v>61</v>
      </c>
      <c r="D62" s="36"/>
      <c r="E62" s="37" t="s">
        <v>145</v>
      </c>
      <c r="F62" s="38">
        <v>390000</v>
      </c>
      <c r="G62" s="39">
        <v>40432</v>
      </c>
      <c r="H62" s="32" t="s">
        <v>222</v>
      </c>
      <c r="I62" s="40"/>
      <c r="J62" s="8"/>
    </row>
    <row r="63" spans="1:10" ht="16.5" outlineLevel="2">
      <c r="A63" s="59"/>
      <c r="B63" s="45" t="s">
        <v>13</v>
      </c>
      <c r="C63" s="35" t="s">
        <v>39</v>
      </c>
      <c r="D63" s="36"/>
      <c r="E63" s="37" t="s">
        <v>146</v>
      </c>
      <c r="F63" s="38">
        <v>392000</v>
      </c>
      <c r="G63" s="39">
        <v>40061</v>
      </c>
      <c r="H63" s="32" t="s">
        <v>222</v>
      </c>
      <c r="I63" s="40"/>
      <c r="J63" s="8"/>
    </row>
    <row r="64" spans="1:10" ht="16.5" outlineLevel="2">
      <c r="A64" s="59"/>
      <c r="B64" s="45" t="s">
        <v>13</v>
      </c>
      <c r="C64" s="35" t="s">
        <v>42</v>
      </c>
      <c r="D64" s="36"/>
      <c r="E64" s="37" t="s">
        <v>147</v>
      </c>
      <c r="F64" s="38">
        <v>872500</v>
      </c>
      <c r="G64" s="39">
        <v>40246</v>
      </c>
      <c r="H64" s="32" t="s">
        <v>222</v>
      </c>
      <c r="I64" s="40"/>
      <c r="J64" s="8"/>
    </row>
    <row r="65" spans="1:10" ht="18" customHeight="1" outlineLevel="1">
      <c r="A65" s="44" t="s">
        <v>245</v>
      </c>
      <c r="B65" s="46">
        <f>SUBTOTAL(3,B62:B64)</f>
        <v>3</v>
      </c>
      <c r="C65" s="36"/>
      <c r="D65" s="35"/>
      <c r="E65" s="37"/>
      <c r="F65" s="38"/>
      <c r="G65" s="39"/>
      <c r="H65" s="32"/>
      <c r="I65" s="40"/>
      <c r="J65" s="8"/>
    </row>
    <row r="66" spans="1:10" ht="16.5" outlineLevel="2">
      <c r="A66" s="58" t="s">
        <v>205</v>
      </c>
      <c r="B66" s="45" t="s">
        <v>4</v>
      </c>
      <c r="C66" s="35" t="s">
        <v>39</v>
      </c>
      <c r="D66" s="36"/>
      <c r="E66" s="37" t="s">
        <v>152</v>
      </c>
      <c r="F66" s="38">
        <v>5092000</v>
      </c>
      <c r="G66" s="39">
        <v>40061</v>
      </c>
      <c r="H66" s="32" t="s">
        <v>222</v>
      </c>
      <c r="I66" s="40"/>
      <c r="J66" s="8"/>
    </row>
    <row r="67" spans="1:10" ht="16.5" outlineLevel="2">
      <c r="A67" s="59"/>
      <c r="B67" s="45" t="s">
        <v>4</v>
      </c>
      <c r="C67" s="35" t="s">
        <v>39</v>
      </c>
      <c r="D67" s="36"/>
      <c r="E67" s="37" t="s">
        <v>171</v>
      </c>
      <c r="F67" s="38">
        <v>5053000</v>
      </c>
      <c r="G67" s="39">
        <v>39997</v>
      </c>
      <c r="H67" s="51" t="s">
        <v>222</v>
      </c>
      <c r="I67" s="40"/>
      <c r="J67" s="8"/>
    </row>
    <row r="68" spans="1:10" ht="16.5" outlineLevel="2">
      <c r="A68" s="59"/>
      <c r="B68" s="45" t="s">
        <v>4</v>
      </c>
      <c r="C68" s="36"/>
      <c r="D68" s="35" t="s">
        <v>3</v>
      </c>
      <c r="E68" s="37" t="s">
        <v>150</v>
      </c>
      <c r="F68" s="38">
        <v>5000000</v>
      </c>
      <c r="G68" s="39">
        <v>40312</v>
      </c>
      <c r="H68" s="32" t="s">
        <v>222</v>
      </c>
      <c r="I68" s="40"/>
      <c r="J68" s="8"/>
    </row>
    <row r="69" spans="1:10" ht="16.5" outlineLevel="2">
      <c r="A69" s="59"/>
      <c r="B69" s="45" t="s">
        <v>4</v>
      </c>
      <c r="C69" s="36"/>
      <c r="D69" s="35" t="s">
        <v>3</v>
      </c>
      <c r="E69" s="37" t="s">
        <v>149</v>
      </c>
      <c r="F69" s="38">
        <v>18675000</v>
      </c>
      <c r="G69" s="39">
        <v>40255</v>
      </c>
      <c r="H69" s="32" t="s">
        <v>222</v>
      </c>
      <c r="I69" s="40"/>
      <c r="J69" s="8"/>
    </row>
    <row r="70" spans="1:10" ht="16.5" outlineLevel="2">
      <c r="A70" s="59"/>
      <c r="B70" s="45" t="s">
        <v>4</v>
      </c>
      <c r="C70" s="36"/>
      <c r="D70" s="35" t="s">
        <v>47</v>
      </c>
      <c r="E70" s="37" t="s">
        <v>153</v>
      </c>
      <c r="F70" s="38">
        <v>4000000</v>
      </c>
      <c r="G70" s="39">
        <v>40313</v>
      </c>
      <c r="H70" s="32" t="s">
        <v>222</v>
      </c>
      <c r="I70" s="40"/>
      <c r="J70" s="8"/>
    </row>
    <row r="71" spans="1:10" ht="16.5" outlineLevel="2">
      <c r="A71" s="59"/>
      <c r="B71" s="45" t="s">
        <v>4</v>
      </c>
      <c r="C71" s="36"/>
      <c r="D71" s="35" t="s">
        <v>86</v>
      </c>
      <c r="E71" s="37" t="s">
        <v>154</v>
      </c>
      <c r="F71" s="38">
        <v>9000000</v>
      </c>
      <c r="G71" s="39">
        <v>40358</v>
      </c>
      <c r="H71" s="32" t="s">
        <v>222</v>
      </c>
      <c r="I71" s="40"/>
      <c r="J71" s="8"/>
    </row>
    <row r="72" spans="1:10" ht="16.5" outlineLevel="2">
      <c r="A72" s="59"/>
      <c r="B72" s="45" t="s">
        <v>4</v>
      </c>
      <c r="C72" s="36"/>
      <c r="D72" s="35" t="s">
        <v>37</v>
      </c>
      <c r="E72" s="37" t="s">
        <v>151</v>
      </c>
      <c r="F72" s="38">
        <v>8190000</v>
      </c>
      <c r="G72" s="39">
        <v>40393</v>
      </c>
      <c r="H72" s="32" t="s">
        <v>222</v>
      </c>
      <c r="I72" s="40"/>
      <c r="J72" s="8"/>
    </row>
    <row r="73" spans="1:10" ht="16.5" outlineLevel="2">
      <c r="A73" s="59"/>
      <c r="B73" s="45" t="s">
        <v>4</v>
      </c>
      <c r="C73" s="36"/>
      <c r="D73" s="35" t="s">
        <v>156</v>
      </c>
      <c r="E73" s="37" t="s">
        <v>155</v>
      </c>
      <c r="F73" s="38">
        <v>5180000</v>
      </c>
      <c r="G73" s="39">
        <v>40238</v>
      </c>
      <c r="H73" s="32" t="s">
        <v>222</v>
      </c>
      <c r="I73" s="40"/>
      <c r="J73" s="8"/>
    </row>
    <row r="74" spans="1:10" ht="16.5" outlineLevel="2">
      <c r="A74" s="59"/>
      <c r="B74" s="45" t="s">
        <v>4</v>
      </c>
      <c r="C74" s="36"/>
      <c r="D74" s="35" t="s">
        <v>36</v>
      </c>
      <c r="E74" s="37" t="s">
        <v>148</v>
      </c>
      <c r="F74" s="38">
        <v>6000000</v>
      </c>
      <c r="G74" s="39">
        <v>40088</v>
      </c>
      <c r="H74" s="32" t="s">
        <v>222</v>
      </c>
      <c r="I74" s="40"/>
      <c r="J74" s="8"/>
    </row>
    <row r="75" spans="1:10" ht="16.5" outlineLevel="2">
      <c r="A75" s="59"/>
      <c r="B75" s="45" t="s">
        <v>4</v>
      </c>
      <c r="C75" s="36"/>
      <c r="D75" s="35" t="s">
        <v>36</v>
      </c>
      <c r="E75" s="37" t="s">
        <v>148</v>
      </c>
      <c r="F75" s="38">
        <v>6000000</v>
      </c>
      <c r="G75" s="39">
        <v>40088</v>
      </c>
      <c r="H75" s="32" t="s">
        <v>222</v>
      </c>
      <c r="I75" s="40"/>
      <c r="J75" s="8"/>
    </row>
    <row r="76" spans="1:10" ht="16.5" outlineLevel="1">
      <c r="A76" s="44" t="s">
        <v>246</v>
      </c>
      <c r="B76" s="46">
        <f>SUBTOTAL(3,B66:B75)</f>
        <v>10</v>
      </c>
      <c r="C76" s="36"/>
      <c r="D76" s="35"/>
      <c r="E76" s="37"/>
      <c r="F76" s="38"/>
      <c r="G76" s="39"/>
      <c r="H76" s="32"/>
      <c r="I76" s="40"/>
      <c r="J76" s="8"/>
    </row>
    <row r="77" spans="1:10" ht="16.5" outlineLevel="2">
      <c r="A77" s="58" t="s">
        <v>206</v>
      </c>
      <c r="B77" s="54" t="s">
        <v>14</v>
      </c>
      <c r="C77" s="36"/>
      <c r="D77" s="41" t="s">
        <v>227</v>
      </c>
      <c r="E77" s="49" t="s">
        <v>228</v>
      </c>
      <c r="F77" s="42">
        <v>10000</v>
      </c>
      <c r="G77" s="53" t="s">
        <v>229</v>
      </c>
      <c r="H77" s="51" t="s">
        <v>222</v>
      </c>
      <c r="I77" s="40"/>
      <c r="J77" s="8"/>
    </row>
    <row r="78" spans="1:10" ht="16.5" outlineLevel="2">
      <c r="A78" s="59"/>
      <c r="B78" s="45" t="s">
        <v>14</v>
      </c>
      <c r="C78" s="36"/>
      <c r="D78" s="35" t="s">
        <v>36</v>
      </c>
      <c r="E78" s="37" t="s">
        <v>157</v>
      </c>
      <c r="F78" s="38">
        <v>1020000</v>
      </c>
      <c r="G78" s="39">
        <v>40095</v>
      </c>
      <c r="H78" s="32" t="s">
        <v>222</v>
      </c>
      <c r="I78" s="40"/>
      <c r="J78" s="8"/>
    </row>
    <row r="79" spans="1:10" ht="16.5" outlineLevel="1">
      <c r="A79" s="44" t="s">
        <v>247</v>
      </c>
      <c r="B79" s="46">
        <f>SUBTOTAL(3,B77:B78)</f>
        <v>2</v>
      </c>
      <c r="C79" s="36"/>
      <c r="D79" s="35"/>
      <c r="E79" s="37"/>
      <c r="F79" s="38"/>
      <c r="G79" s="39"/>
      <c r="H79" s="32"/>
      <c r="I79" s="40"/>
      <c r="J79" s="8"/>
    </row>
    <row r="80" spans="1:10" ht="39" customHeight="1" outlineLevel="2">
      <c r="A80" s="34" t="s">
        <v>207</v>
      </c>
      <c r="B80" s="45" t="s">
        <v>15</v>
      </c>
      <c r="C80" s="36"/>
      <c r="D80" s="35" t="s">
        <v>37</v>
      </c>
      <c r="E80" s="37" t="s">
        <v>158</v>
      </c>
      <c r="F80" s="38">
        <v>540000</v>
      </c>
      <c r="G80" s="39">
        <v>40115</v>
      </c>
      <c r="H80" s="32" t="s">
        <v>222</v>
      </c>
      <c r="I80" s="40"/>
      <c r="J80" s="8"/>
    </row>
    <row r="81" spans="1:10" ht="16.5" outlineLevel="1">
      <c r="A81" s="44" t="s">
        <v>248</v>
      </c>
      <c r="B81" s="46">
        <f>SUBTOTAL(3,B80:B80)</f>
        <v>1</v>
      </c>
      <c r="C81" s="36"/>
      <c r="D81" s="35"/>
      <c r="E81" s="37"/>
      <c r="F81" s="38"/>
      <c r="G81" s="39"/>
      <c r="H81" s="32"/>
      <c r="I81" s="40"/>
      <c r="J81" s="8"/>
    </row>
    <row r="82" spans="1:10" ht="42" customHeight="1" outlineLevel="2">
      <c r="A82" s="34" t="s">
        <v>208</v>
      </c>
      <c r="B82" s="45" t="s">
        <v>49</v>
      </c>
      <c r="C82" s="36"/>
      <c r="D82" s="35" t="s">
        <v>96</v>
      </c>
      <c r="E82" s="37" t="s">
        <v>159</v>
      </c>
      <c r="F82" s="38">
        <v>500000</v>
      </c>
      <c r="G82" s="39">
        <v>40348</v>
      </c>
      <c r="H82" s="32" t="s">
        <v>222</v>
      </c>
      <c r="I82" s="40"/>
      <c r="J82" s="8"/>
    </row>
    <row r="83" spans="1:10" ht="16.5" outlineLevel="1">
      <c r="A83" s="44" t="s">
        <v>249</v>
      </c>
      <c r="B83" s="46">
        <f>SUBTOTAL(3,B82:B82)</f>
        <v>1</v>
      </c>
      <c r="C83" s="36"/>
      <c r="D83" s="35"/>
      <c r="E83" s="37"/>
      <c r="F83" s="38"/>
      <c r="G83" s="39"/>
      <c r="H83" s="32"/>
      <c r="I83" s="40"/>
      <c r="J83" s="8"/>
    </row>
    <row r="84" spans="1:10" ht="39" customHeight="1" outlineLevel="2">
      <c r="A84" s="34" t="s">
        <v>209</v>
      </c>
      <c r="B84" s="45" t="s">
        <v>160</v>
      </c>
      <c r="C84" s="35" t="s">
        <v>35</v>
      </c>
      <c r="D84" s="36"/>
      <c r="E84" s="37" t="s">
        <v>145</v>
      </c>
      <c r="F84" s="38">
        <v>1018000</v>
      </c>
      <c r="G84" s="39">
        <v>40436</v>
      </c>
      <c r="H84" s="32" t="s">
        <v>222</v>
      </c>
      <c r="I84" s="40"/>
      <c r="J84" s="8"/>
    </row>
    <row r="85" spans="1:10" ht="16.5" outlineLevel="1">
      <c r="A85" s="44" t="s">
        <v>250</v>
      </c>
      <c r="B85" s="46">
        <f>SUBTOTAL(3,B84:B84)</f>
        <v>1</v>
      </c>
      <c r="C85" s="35"/>
      <c r="D85" s="36"/>
      <c r="E85" s="37"/>
      <c r="F85" s="38"/>
      <c r="G85" s="39"/>
      <c r="H85" s="32"/>
      <c r="I85" s="40"/>
      <c r="J85" s="8"/>
    </row>
    <row r="86" spans="1:10" ht="16.5" outlineLevel="2">
      <c r="A86" s="58" t="s">
        <v>210</v>
      </c>
      <c r="B86" s="45" t="s">
        <v>33</v>
      </c>
      <c r="C86" s="48" t="s">
        <v>223</v>
      </c>
      <c r="D86" s="36"/>
      <c r="E86" s="49">
        <v>1</v>
      </c>
      <c r="F86" s="52">
        <v>47000</v>
      </c>
      <c r="G86" s="50" t="s">
        <v>230</v>
      </c>
      <c r="H86" s="51" t="s">
        <v>222</v>
      </c>
      <c r="I86" s="40"/>
      <c r="J86" s="8"/>
    </row>
    <row r="87" spans="1:10" ht="16.5" outlineLevel="2">
      <c r="A87" s="59"/>
      <c r="B87" s="45" t="s">
        <v>33</v>
      </c>
      <c r="C87" s="35" t="s">
        <v>35</v>
      </c>
      <c r="D87" s="36"/>
      <c r="E87" s="37" t="s">
        <v>166</v>
      </c>
      <c r="F87" s="38">
        <v>3998000</v>
      </c>
      <c r="G87" s="39">
        <v>40432</v>
      </c>
      <c r="H87" s="32" t="s">
        <v>222</v>
      </c>
      <c r="I87" s="40"/>
      <c r="J87" s="8"/>
    </row>
    <row r="88" spans="1:10" ht="16.5" outlineLevel="2">
      <c r="A88" s="59"/>
      <c r="B88" s="45" t="s">
        <v>33</v>
      </c>
      <c r="C88" s="35" t="s">
        <v>35</v>
      </c>
      <c r="D88" s="36"/>
      <c r="E88" s="37" t="s">
        <v>167</v>
      </c>
      <c r="F88" s="38">
        <v>2007000</v>
      </c>
      <c r="G88" s="39">
        <v>40067</v>
      </c>
      <c r="H88" s="32" t="s">
        <v>222</v>
      </c>
      <c r="I88" s="40"/>
      <c r="J88" s="8"/>
    </row>
    <row r="89" spans="1:10" ht="16.5" outlineLevel="2">
      <c r="A89" s="59"/>
      <c r="B89" s="45" t="s">
        <v>33</v>
      </c>
      <c r="C89" s="35" t="s">
        <v>39</v>
      </c>
      <c r="D89" s="36"/>
      <c r="E89" s="37" t="s">
        <v>165</v>
      </c>
      <c r="F89" s="38">
        <v>785000</v>
      </c>
      <c r="G89" s="39">
        <v>40064</v>
      </c>
      <c r="H89" s="32" t="s">
        <v>222</v>
      </c>
      <c r="I89" s="40"/>
      <c r="J89" s="8"/>
    </row>
    <row r="90" spans="1:10" ht="16.5" outlineLevel="2">
      <c r="A90" s="59"/>
      <c r="B90" s="45" t="s">
        <v>33</v>
      </c>
      <c r="C90" s="36"/>
      <c r="D90" s="35" t="s">
        <v>128</v>
      </c>
      <c r="E90" s="37" t="s">
        <v>164</v>
      </c>
      <c r="F90" s="38">
        <v>1120000</v>
      </c>
      <c r="G90" s="39">
        <v>40367</v>
      </c>
      <c r="H90" s="32" t="s">
        <v>222</v>
      </c>
      <c r="I90" s="40"/>
      <c r="J90" s="8"/>
    </row>
    <row r="91" spans="1:10" ht="16.5" outlineLevel="2">
      <c r="A91" s="59"/>
      <c r="B91" s="45" t="s">
        <v>33</v>
      </c>
      <c r="C91" s="36"/>
      <c r="D91" s="35" t="s">
        <v>47</v>
      </c>
      <c r="E91" s="37" t="s">
        <v>168</v>
      </c>
      <c r="F91" s="38">
        <v>1000000</v>
      </c>
      <c r="G91" s="39">
        <v>40389</v>
      </c>
      <c r="H91" s="32" t="s">
        <v>222</v>
      </c>
      <c r="I91" s="40"/>
      <c r="J91" s="8"/>
    </row>
    <row r="92" spans="1:10" ht="18" customHeight="1" outlineLevel="1">
      <c r="A92" s="44" t="s">
        <v>251</v>
      </c>
      <c r="B92" s="46">
        <f>SUBTOTAL(3,B86:B91)</f>
        <v>6</v>
      </c>
      <c r="C92" s="36"/>
      <c r="D92" s="35"/>
      <c r="E92" s="37"/>
      <c r="F92" s="38"/>
      <c r="G92" s="39"/>
      <c r="H92" s="32"/>
      <c r="I92" s="40"/>
      <c r="J92" s="8"/>
    </row>
    <row r="93" spans="1:10" ht="16.5" outlineLevel="2">
      <c r="A93" s="61" t="s">
        <v>211</v>
      </c>
      <c r="B93" s="45" t="s">
        <v>161</v>
      </c>
      <c r="C93" s="36"/>
      <c r="D93" s="35" t="s">
        <v>38</v>
      </c>
      <c r="E93" s="37" t="s">
        <v>162</v>
      </c>
      <c r="F93" s="38">
        <v>2556000</v>
      </c>
      <c r="G93" s="39">
        <v>40314</v>
      </c>
      <c r="H93" s="32" t="s">
        <v>222</v>
      </c>
      <c r="I93" s="40"/>
      <c r="J93" s="8"/>
    </row>
    <row r="94" spans="1:10" ht="16.5" outlineLevel="2">
      <c r="A94" s="62"/>
      <c r="B94" s="45" t="s">
        <v>161</v>
      </c>
      <c r="C94" s="36"/>
      <c r="D94" s="35" t="s">
        <v>38</v>
      </c>
      <c r="E94" s="37" t="s">
        <v>163</v>
      </c>
      <c r="F94" s="38">
        <v>2244000</v>
      </c>
      <c r="G94" s="39">
        <v>40324</v>
      </c>
      <c r="H94" s="32" t="s">
        <v>222</v>
      </c>
      <c r="I94" s="40"/>
      <c r="J94" s="8"/>
    </row>
    <row r="95" spans="1:10" ht="18" customHeight="1" outlineLevel="1">
      <c r="A95" s="44" t="s">
        <v>252</v>
      </c>
      <c r="B95" s="46">
        <f>SUBTOTAL(3,B93:B94)</f>
        <v>2</v>
      </c>
      <c r="C95" s="36"/>
      <c r="D95" s="35"/>
      <c r="E95" s="37"/>
      <c r="F95" s="38"/>
      <c r="G95" s="39"/>
      <c r="H95" s="32"/>
      <c r="I95" s="40"/>
      <c r="J95" s="8"/>
    </row>
    <row r="96" spans="1:10" ht="30" customHeight="1" outlineLevel="2">
      <c r="A96" s="34" t="s">
        <v>212</v>
      </c>
      <c r="B96" s="45" t="s">
        <v>169</v>
      </c>
      <c r="C96" s="35" t="s">
        <v>42</v>
      </c>
      <c r="D96" s="36"/>
      <c r="E96" s="37" t="s">
        <v>170</v>
      </c>
      <c r="F96" s="38">
        <v>785000</v>
      </c>
      <c r="G96" s="39">
        <v>40368</v>
      </c>
      <c r="H96" s="32" t="s">
        <v>29</v>
      </c>
      <c r="I96" s="40"/>
      <c r="J96" s="8"/>
    </row>
    <row r="97" spans="1:10" ht="16.5" outlineLevel="1">
      <c r="A97" s="44" t="s">
        <v>253</v>
      </c>
      <c r="B97" s="46">
        <f>SUBTOTAL(3,B96:B96)</f>
        <v>1</v>
      </c>
      <c r="C97" s="35"/>
      <c r="D97" s="36"/>
      <c r="E97" s="37"/>
      <c r="F97" s="38"/>
      <c r="G97" s="39"/>
      <c r="H97" s="32"/>
      <c r="I97" s="40"/>
      <c r="J97" s="8"/>
    </row>
    <row r="98" spans="1:10" ht="16.5" outlineLevel="2">
      <c r="A98" s="58" t="s">
        <v>213</v>
      </c>
      <c r="B98" s="45" t="s">
        <v>7</v>
      </c>
      <c r="C98" s="35" t="s">
        <v>35</v>
      </c>
      <c r="D98" s="36"/>
      <c r="E98" s="37" t="s">
        <v>84</v>
      </c>
      <c r="F98" s="38">
        <v>9674000</v>
      </c>
      <c r="G98" s="39">
        <v>40063</v>
      </c>
      <c r="H98" s="32" t="s">
        <v>29</v>
      </c>
      <c r="I98" s="40"/>
      <c r="J98" s="8"/>
    </row>
    <row r="99" spans="1:10" ht="16.5" outlineLevel="2">
      <c r="A99" s="59"/>
      <c r="B99" s="45" t="s">
        <v>7</v>
      </c>
      <c r="C99" s="36"/>
      <c r="D99" s="35" t="s">
        <v>86</v>
      </c>
      <c r="E99" s="37" t="s">
        <v>85</v>
      </c>
      <c r="F99" s="38">
        <v>4500000</v>
      </c>
      <c r="G99" s="39">
        <v>40346</v>
      </c>
      <c r="H99" s="32" t="s">
        <v>29</v>
      </c>
      <c r="I99" s="40"/>
      <c r="J99" s="8"/>
    </row>
    <row r="100" spans="1:10" ht="16.5" outlineLevel="2">
      <c r="A100" s="59"/>
      <c r="B100" s="45" t="s">
        <v>7</v>
      </c>
      <c r="C100" s="36"/>
      <c r="D100" s="35" t="s">
        <v>37</v>
      </c>
      <c r="E100" s="37" t="s">
        <v>83</v>
      </c>
      <c r="F100" s="38">
        <v>8174000</v>
      </c>
      <c r="G100" s="39">
        <v>40410</v>
      </c>
      <c r="H100" s="32" t="s">
        <v>29</v>
      </c>
      <c r="I100" s="40"/>
      <c r="J100" s="8"/>
    </row>
    <row r="101" spans="1:10" ht="16.5" outlineLevel="1">
      <c r="A101" s="44" t="s">
        <v>254</v>
      </c>
      <c r="B101" s="46">
        <f>SUBTOTAL(3,B98:B100)</f>
        <v>3</v>
      </c>
      <c r="C101" s="36"/>
      <c r="D101" s="35"/>
      <c r="E101" s="37"/>
      <c r="F101" s="38"/>
      <c r="G101" s="39"/>
      <c r="H101" s="32"/>
      <c r="I101" s="40"/>
      <c r="J101" s="8"/>
    </row>
    <row r="102" spans="1:10" ht="16.5" outlineLevel="2">
      <c r="A102" s="40" t="s">
        <v>216</v>
      </c>
      <c r="B102" s="45" t="s">
        <v>114</v>
      </c>
      <c r="C102" s="36"/>
      <c r="D102" s="35" t="s">
        <v>37</v>
      </c>
      <c r="E102" s="37" t="s">
        <v>115</v>
      </c>
      <c r="F102" s="38">
        <v>108000</v>
      </c>
      <c r="G102" s="39">
        <v>40256</v>
      </c>
      <c r="H102" s="32" t="s">
        <v>29</v>
      </c>
      <c r="I102" s="40"/>
      <c r="J102" s="8"/>
    </row>
    <row r="103" spans="1:10" ht="16.5" outlineLevel="1">
      <c r="A103" s="57" t="s">
        <v>255</v>
      </c>
      <c r="B103" s="46">
        <f>SUBTOTAL(3,B102:B102)</f>
        <v>1</v>
      </c>
      <c r="C103" s="36"/>
      <c r="D103" s="35"/>
      <c r="E103" s="37"/>
      <c r="F103" s="38"/>
      <c r="G103" s="39"/>
      <c r="H103" s="32"/>
      <c r="I103" s="40"/>
      <c r="J103" s="8"/>
    </row>
    <row r="104" spans="1:10" ht="16.5" outlineLevel="2">
      <c r="A104" s="34" t="s">
        <v>214</v>
      </c>
      <c r="B104" s="45" t="s">
        <v>51</v>
      </c>
      <c r="C104" s="36"/>
      <c r="D104" s="35" t="s">
        <v>37</v>
      </c>
      <c r="E104" s="37" t="s">
        <v>116</v>
      </c>
      <c r="F104" s="38">
        <v>450000</v>
      </c>
      <c r="G104" s="39">
        <v>40222</v>
      </c>
      <c r="H104" s="32" t="s">
        <v>29</v>
      </c>
      <c r="I104" s="40"/>
      <c r="J104" s="8"/>
    </row>
    <row r="105" spans="1:10" ht="16.5" outlineLevel="1">
      <c r="A105" s="44" t="s">
        <v>256</v>
      </c>
      <c r="B105" s="46">
        <f>SUBTOTAL(3,B104:B104)</f>
        <v>1</v>
      </c>
      <c r="C105" s="36"/>
      <c r="D105" s="35"/>
      <c r="E105" s="37"/>
      <c r="F105" s="38"/>
      <c r="G105" s="39"/>
      <c r="H105" s="32"/>
      <c r="I105" s="40"/>
      <c r="J105" s="8"/>
    </row>
    <row r="106" spans="1:10" ht="16.5">
      <c r="A106" s="44" t="s">
        <v>217</v>
      </c>
      <c r="B106" s="46">
        <f>SUBTOTAL(3,B3:B104)</f>
        <v>77</v>
      </c>
      <c r="C106" s="36"/>
      <c r="D106" s="35"/>
      <c r="E106" s="37"/>
      <c r="F106" s="38"/>
      <c r="G106" s="39"/>
      <c r="H106" s="32"/>
      <c r="I106" s="40"/>
      <c r="J106" s="8"/>
    </row>
  </sheetData>
  <mergeCells count="15">
    <mergeCell ref="A93:A94"/>
    <mergeCell ref="A3:A4"/>
    <mergeCell ref="A10:A11"/>
    <mergeCell ref="A98:A100"/>
    <mergeCell ref="A86:A91"/>
    <mergeCell ref="A77:A78"/>
    <mergeCell ref="A66:A75"/>
    <mergeCell ref="A62:A64"/>
    <mergeCell ref="A51:A56"/>
    <mergeCell ref="A40:A49"/>
    <mergeCell ref="A13:A16"/>
    <mergeCell ref="A36:A38"/>
    <mergeCell ref="A31:A34"/>
    <mergeCell ref="A27:A29"/>
    <mergeCell ref="A18:A23"/>
  </mergeCells>
  <printOptions horizontalCentered="1"/>
  <pageMargins left="0" right="0" top="0.1968503937007874" bottom="0.3937007874015748" header="0.5118110236220472" footer="0.11811023622047245"/>
  <pageSetup horizontalDpi="600" verticalDpi="600" orientation="portrait" paperSize="9" r:id="rId1"/>
  <headerFooter alignWithMargins="0">
    <oddFooter>&amp;C禽用&amp;R第&amp;P頁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15" sqref="B15"/>
    </sheetView>
  </sheetViews>
  <sheetFormatPr defaultColWidth="9.00390625" defaultRowHeight="16.5" outlineLevelRow="2"/>
  <cols>
    <col min="1" max="1" width="23.625" style="8" customWidth="1"/>
    <col min="2" max="2" width="16.625" style="2" customWidth="1"/>
    <col min="3" max="4" width="7.625" style="3" customWidth="1"/>
    <col min="5" max="5" width="9.625" style="9" customWidth="1"/>
    <col min="6" max="6" width="9.625" style="17" customWidth="1"/>
    <col min="7" max="7" width="9.625" style="9" customWidth="1"/>
    <col min="8" max="8" width="7.625" style="8" customWidth="1"/>
    <col min="9" max="9" width="8.625" style="8" customWidth="1"/>
    <col min="10" max="16384" width="9.00390625" style="8" customWidth="1"/>
  </cols>
  <sheetData>
    <row r="1" spans="1:9" ht="30" customHeight="1">
      <c r="A1" s="1" t="s">
        <v>57</v>
      </c>
      <c r="E1" s="4"/>
      <c r="F1" s="18"/>
      <c r="G1" s="6"/>
      <c r="H1" s="7"/>
      <c r="I1" s="7"/>
    </row>
    <row r="2" spans="1:9" s="3" customFormat="1" ht="18" customHeight="1">
      <c r="A2" s="10" t="s">
        <v>30</v>
      </c>
      <c r="B2" s="11" t="s">
        <v>27</v>
      </c>
      <c r="C2" s="11" t="s">
        <v>22</v>
      </c>
      <c r="D2" s="11" t="s">
        <v>23</v>
      </c>
      <c r="E2" s="11" t="s">
        <v>0</v>
      </c>
      <c r="F2" s="12" t="s">
        <v>24</v>
      </c>
      <c r="G2" s="11" t="s">
        <v>25</v>
      </c>
      <c r="H2" s="11" t="s">
        <v>26</v>
      </c>
      <c r="I2" s="11" t="s">
        <v>1</v>
      </c>
    </row>
    <row r="3" spans="1:9" ht="60" customHeight="1" outlineLevel="2">
      <c r="A3" s="34" t="s">
        <v>215</v>
      </c>
      <c r="B3" s="26" t="s">
        <v>54</v>
      </c>
      <c r="C3" s="27"/>
      <c r="D3" s="28" t="s">
        <v>3</v>
      </c>
      <c r="E3" s="29" t="s">
        <v>218</v>
      </c>
      <c r="F3" s="30">
        <v>25000</v>
      </c>
      <c r="G3" s="31">
        <v>40186</v>
      </c>
      <c r="H3" s="32" t="s">
        <v>29</v>
      </c>
      <c r="I3" s="33"/>
    </row>
    <row r="4" spans="1:9" ht="16.5" outlineLevel="1">
      <c r="A4" s="55" t="s">
        <v>219</v>
      </c>
      <c r="B4" s="56">
        <f>SUBTOTAL(3,B3:B3)</f>
        <v>1</v>
      </c>
      <c r="C4" s="20"/>
      <c r="D4" s="25"/>
      <c r="E4" s="23"/>
      <c r="F4" s="24"/>
      <c r="G4" s="22"/>
      <c r="H4" s="21"/>
      <c r="I4" s="16"/>
    </row>
    <row r="5" spans="1:9" ht="16.5">
      <c r="A5" s="55" t="s">
        <v>220</v>
      </c>
      <c r="B5" s="56">
        <f>SUBTOTAL(3,B3:B3)</f>
        <v>1</v>
      </c>
      <c r="C5" s="20"/>
      <c r="D5" s="25"/>
      <c r="E5" s="23"/>
      <c r="F5" s="24"/>
      <c r="G5" s="22"/>
      <c r="H5" s="21"/>
      <c r="I5" s="16"/>
    </row>
  </sheetData>
  <printOptions horizontalCentered="1"/>
  <pageMargins left="0" right="0" top="0.1968503937007874" bottom="0.3937007874015748" header="0.5118110236220472" footer="0.11811023622047245"/>
  <pageSetup horizontalDpi="600" verticalDpi="600" orientation="portrait" paperSize="9" r:id="rId1"/>
  <headerFooter alignWithMargins="0">
    <oddFooter>&amp;C犬用&amp;R第&amp;P頁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2008-12-01T01:51:55Z</cp:lastPrinted>
  <dcterms:created xsi:type="dcterms:W3CDTF">2008-07-30T07:58:01Z</dcterms:created>
  <dcterms:modified xsi:type="dcterms:W3CDTF">2008-12-01T01:52:01Z</dcterms:modified>
  <cp:category/>
  <cp:version/>
  <cp:contentType/>
  <cp:contentStatus/>
</cp:coreProperties>
</file>