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6" yWindow="65284" windowWidth="14940" windowHeight="9156" activeTab="0"/>
  </bookViews>
  <sheets>
    <sheet name="豬用" sheetId="1" r:id="rId1"/>
    <sheet name="禽用" sheetId="2" r:id="rId2"/>
    <sheet name="犬用" sheetId="3" r:id="rId3"/>
    <sheet name="牛用" sheetId="4" r:id="rId4"/>
  </sheets>
  <definedNames>
    <definedName name="_xlnm.Print_Titles" localSheetId="2">'犬用'!$A:$P,'犬用'!$1:$2</definedName>
    <definedName name="_xlnm.Print_Titles" localSheetId="1">'禽用'!$A:$P,'禽用'!$1:$2</definedName>
    <definedName name="_xlnm.Print_Titles" localSheetId="0">'豬用'!$A:$P,'豬用'!$1:$2</definedName>
  </definedNames>
  <calcPr fullCalcOnLoad="1"/>
</workbook>
</file>

<file path=xl/sharedStrings.xml><?xml version="1.0" encoding="utf-8"?>
<sst xmlns="http://schemas.openxmlformats.org/spreadsheetml/2006/main" count="216" uniqueCount="51">
  <si>
    <t>106年7月份   豬用生物藥品檢驗成績表(新藥)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</si>
  <si>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</si>
  <si>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</si>
  <si>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</si>
  <si>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</si>
  <si>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</si>
  <si>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</si>
  <si>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</si>
  <si>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</si>
  <si>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豬丹毒桿菌不活化菌苗</t>
  </si>
  <si>
    <t>SE(K)</t>
  </si>
  <si>
    <t>台生</t>
  </si>
  <si>
    <t/>
  </si>
  <si>
    <t>1</t>
  </si>
  <si>
    <t>107/12/08</t>
  </si>
  <si>
    <t>106/07/11</t>
  </si>
  <si>
    <t>合格</t>
  </si>
  <si>
    <t>SE(K) 小計</t>
  </si>
  <si>
    <t>106年7月份   禽用生物藥品檢驗成績表(新藥)</t>
  </si>
  <si>
    <t>禽用疫苗</t>
  </si>
  <si>
    <t>雞傳染性喉頭氣管炎活毒疫苗</t>
  </si>
  <si>
    <t>ILT(L)</t>
  </si>
  <si>
    <t>英特威</t>
  </si>
  <si>
    <t>94130021</t>
  </si>
  <si>
    <t>109/02/12</t>
  </si>
  <si>
    <t>106/07/18</t>
  </si>
  <si>
    <t>ILT(L) 小計</t>
  </si>
  <si>
    <t>106年7月份   犬用生物藥品檢驗成績表(新藥)</t>
  </si>
  <si>
    <t>犬用疫苗</t>
  </si>
  <si>
    <t>犬副流行性感冒活毒、博德氏桿菌不活化混合疫苗</t>
  </si>
  <si>
    <t>PIB(LK)</t>
  </si>
  <si>
    <t>A048B01／H370601</t>
  </si>
  <si>
    <t>108/02/28</t>
  </si>
  <si>
    <t>106/07/03</t>
  </si>
  <si>
    <t>PIB(LK) 小計</t>
  </si>
  <si>
    <t>判定</t>
  </si>
  <si>
    <t>1-7月份合計</t>
  </si>
  <si>
    <t>7月份總計</t>
  </si>
  <si>
    <t>1-7月份總計</t>
  </si>
  <si>
    <t>疫苗代碼</t>
  </si>
  <si>
    <t>批數</t>
  </si>
  <si>
    <t xml:space="preserve"> </t>
  </si>
  <si>
    <t>總劑量</t>
  </si>
  <si>
    <r>
      <t>7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(1-7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</si>
  <si>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1-7月份合計</t>
  </si>
  <si>
    <t>PR(K) 小計</t>
  </si>
  <si>
    <t>PRRS(L) 小計</t>
  </si>
  <si>
    <t>SEP(K) 小計</t>
  </si>
  <si>
    <t>IB(L) 小計</t>
  </si>
  <si>
    <t>BEFIBR(K) 小計</t>
  </si>
  <si>
    <t>106年7月份  牛用生物藥品檢驗成績表(新藥)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</si>
</sst>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3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42" fillId="9" borderId="10" xfId="0" applyFont="1" applyFill="1" applyBorder="1" applyAlignment="1">
      <alignment horizontal="left" vertical="center"/>
    </xf>
    <xf numFmtId="187" fontId="42" fillId="9" borderId="10" xfId="33" applyNumberFormat="1" applyFont="1" applyFill="1" applyBorder="1" applyAlignment="1">
      <alignment horizontal="right" vertical="center"/>
    </xf>
    <xf numFmtId="0" fontId="3" fillId="10" borderId="10" xfId="0" applyFont="1" applyFill="1" applyBorder="1" applyAlignment="1">
      <alignment horizontal="left" vertical="center"/>
    </xf>
    <xf numFmtId="185" fontId="42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42" fillId="35" borderId="10" xfId="0" applyFont="1" applyFill="1" applyBorder="1" applyAlignment="1">
      <alignment horizontal="left" vertical="center"/>
    </xf>
    <xf numFmtId="187" fontId="42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0" fontId="3" fillId="36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00390625" style="0" customWidth="1"/>
    <col min="7" max="7" width="9.7109375" style="0" customWidth="1"/>
    <col min="8" max="9" width="7.7109375" style="0" customWidth="1"/>
  </cols>
  <sheetData>
    <row r="1" spans="1:9" ht="30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35</v>
      </c>
    </row>
    <row r="3" spans="1:9" ht="19.5" customHeight="1">
      <c r="A3" s="2" t="s">
        <v>9</v>
      </c>
      <c r="B3" s="3" t="s">
        <v>10</v>
      </c>
      <c r="C3" s="6" t="s">
        <v>11</v>
      </c>
      <c r="D3" s="6" t="s">
        <v>12</v>
      </c>
      <c r="E3" s="5" t="s">
        <v>13</v>
      </c>
      <c r="F3" s="8">
        <v>238800</v>
      </c>
      <c r="G3" s="6" t="s">
        <v>14</v>
      </c>
      <c r="H3" s="6" t="s">
        <v>15</v>
      </c>
      <c r="I3" s="6" t="s">
        <v>16</v>
      </c>
    </row>
    <row r="4" spans="1:9" ht="19.5" customHeight="1">
      <c r="A4" s="7" t="s">
        <v>17</v>
      </c>
      <c r="B4" s="10">
        <v>1</v>
      </c>
      <c r="C4" s="7" t="s">
        <v>12</v>
      </c>
      <c r="D4" s="7" t="s">
        <v>12</v>
      </c>
      <c r="E4" s="7" t="s">
        <v>12</v>
      </c>
      <c r="F4" s="11">
        <f>SUM(F3)</f>
        <v>238800</v>
      </c>
      <c r="G4" s="7" t="s">
        <v>12</v>
      </c>
      <c r="H4" s="7" t="s">
        <v>12</v>
      </c>
      <c r="I4" s="7" t="s">
        <v>12</v>
      </c>
    </row>
    <row r="5" spans="1:9" ht="19.5" customHeight="1">
      <c r="A5" s="13" t="s">
        <v>36</v>
      </c>
      <c r="B5" s="14">
        <v>1</v>
      </c>
      <c r="C5" s="13" t="s">
        <v>12</v>
      </c>
      <c r="D5" s="13" t="s">
        <v>12</v>
      </c>
      <c r="E5" s="13" t="s">
        <v>12</v>
      </c>
      <c r="F5" s="15">
        <f>SUM(F3)</f>
        <v>238800</v>
      </c>
      <c r="G5" s="13" t="s">
        <v>12</v>
      </c>
      <c r="H5" s="13" t="s">
        <v>12</v>
      </c>
      <c r="I5" s="13" t="s">
        <v>12</v>
      </c>
    </row>
    <row r="6" spans="1:9" ht="19.5" customHeight="1">
      <c r="A6" s="4" t="s">
        <v>37</v>
      </c>
      <c r="B6" s="9">
        <v>1</v>
      </c>
      <c r="C6" s="4" t="s">
        <v>12</v>
      </c>
      <c r="D6" s="4" t="s">
        <v>12</v>
      </c>
      <c r="E6" s="4" t="s">
        <v>12</v>
      </c>
      <c r="F6" s="12">
        <f>SUM(F3)</f>
        <v>238800</v>
      </c>
      <c r="G6" s="4" t="s">
        <v>12</v>
      </c>
      <c r="H6" s="4" t="s">
        <v>12</v>
      </c>
      <c r="I6" s="4" t="s">
        <v>12</v>
      </c>
    </row>
    <row r="7" spans="1:12" ht="20.25" customHeight="1">
      <c r="A7" s="21" t="s">
        <v>44</v>
      </c>
      <c r="B7" s="22">
        <v>1</v>
      </c>
      <c r="C7" s="21"/>
      <c r="D7" s="21"/>
      <c r="E7" s="21"/>
      <c r="F7" s="23">
        <f>SUM(F4)</f>
        <v>238800</v>
      </c>
      <c r="G7" s="24" t="s">
        <v>41</v>
      </c>
      <c r="H7" s="21"/>
      <c r="I7" s="21"/>
      <c r="K7" s="25" t="s">
        <v>41</v>
      </c>
      <c r="L7" t="s">
        <v>41</v>
      </c>
    </row>
    <row r="9" spans="1:2" ht="18" customHeight="1">
      <c r="A9" s="19" t="s">
        <v>43</v>
      </c>
      <c r="B9" s="19"/>
    </row>
    <row r="10" spans="1:9" ht="18" customHeight="1">
      <c r="A10" s="20" t="s">
        <v>39</v>
      </c>
      <c r="B10" s="1" t="s">
        <v>40</v>
      </c>
      <c r="C10" s="1" t="s">
        <v>41</v>
      </c>
      <c r="D10" s="1" t="s">
        <v>41</v>
      </c>
      <c r="E10" s="1" t="s">
        <v>41</v>
      </c>
      <c r="F10" s="1" t="s">
        <v>42</v>
      </c>
      <c r="G10" s="1" t="s">
        <v>41</v>
      </c>
      <c r="H10" s="1" t="s">
        <v>41</v>
      </c>
      <c r="I10" s="1" t="s">
        <v>41</v>
      </c>
    </row>
    <row r="11" spans="1:9" ht="18" customHeight="1">
      <c r="A11" s="26" t="s">
        <v>45</v>
      </c>
      <c r="B11" s="27">
        <v>1</v>
      </c>
      <c r="C11" s="28" t="s">
        <v>12</v>
      </c>
      <c r="D11" s="28" t="s">
        <v>12</v>
      </c>
      <c r="E11" s="28" t="s">
        <v>12</v>
      </c>
      <c r="F11" s="27">
        <v>200</v>
      </c>
      <c r="G11" s="28" t="s">
        <v>12</v>
      </c>
      <c r="H11" s="28" t="s">
        <v>12</v>
      </c>
      <c r="I11" s="28" t="s">
        <v>12</v>
      </c>
    </row>
    <row r="12" spans="1:9" ht="18" customHeight="1">
      <c r="A12" s="26" t="s">
        <v>46</v>
      </c>
      <c r="B12" s="27">
        <v>1</v>
      </c>
      <c r="C12" s="28" t="s">
        <v>12</v>
      </c>
      <c r="D12" s="28" t="s">
        <v>12</v>
      </c>
      <c r="E12" s="28" t="s">
        <v>12</v>
      </c>
      <c r="F12" s="27">
        <v>120</v>
      </c>
      <c r="G12" s="28" t="s">
        <v>12</v>
      </c>
      <c r="H12" s="28" t="s">
        <v>12</v>
      </c>
      <c r="I12" s="28" t="s">
        <v>12</v>
      </c>
    </row>
    <row r="13" spans="1:9" ht="19.5" customHeight="1">
      <c r="A13" s="26" t="s">
        <v>47</v>
      </c>
      <c r="B13" s="27">
        <v>1</v>
      </c>
      <c r="C13" s="28" t="s">
        <v>12</v>
      </c>
      <c r="D13" s="28" t="s">
        <v>12</v>
      </c>
      <c r="E13" s="28" t="s">
        <v>12</v>
      </c>
      <c r="F13" s="27">
        <v>2760</v>
      </c>
      <c r="G13" s="28" t="s">
        <v>12</v>
      </c>
      <c r="H13" s="28" t="s">
        <v>12</v>
      </c>
      <c r="I13" s="28" t="s">
        <v>12</v>
      </c>
    </row>
    <row r="14" spans="1:9" ht="18" customHeight="1">
      <c r="A14" s="16" t="s">
        <v>38</v>
      </c>
      <c r="B14" s="17">
        <f>SUM(B7:B13)</f>
        <v>4</v>
      </c>
      <c r="C14" s="16" t="s">
        <v>12</v>
      </c>
      <c r="D14" s="16" t="s">
        <v>12</v>
      </c>
      <c r="E14" s="16" t="s">
        <v>12</v>
      </c>
      <c r="F14" s="18">
        <f>SUM(F7:F13)</f>
        <v>241880</v>
      </c>
      <c r="G14" s="16" t="s">
        <v>12</v>
      </c>
      <c r="H14" s="16" t="s">
        <v>12</v>
      </c>
      <c r="I14" s="16" t="s">
        <v>12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00390625" style="0" customWidth="1"/>
    <col min="7" max="7" width="9.7109375" style="0" customWidth="1"/>
    <col min="8" max="9" width="7.7109375" style="0" customWidth="1"/>
  </cols>
  <sheetData>
    <row r="1" spans="1:9" ht="30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>
      <c r="A2" s="1" t="s">
        <v>19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35</v>
      </c>
    </row>
    <row r="3" spans="1:9" ht="27">
      <c r="A3" s="2" t="s">
        <v>20</v>
      </c>
      <c r="B3" s="3" t="s">
        <v>21</v>
      </c>
      <c r="C3" s="6" t="s">
        <v>12</v>
      </c>
      <c r="D3" s="6" t="s">
        <v>22</v>
      </c>
      <c r="E3" s="5" t="s">
        <v>23</v>
      </c>
      <c r="F3" s="8">
        <v>20000</v>
      </c>
      <c r="G3" s="6" t="s">
        <v>24</v>
      </c>
      <c r="H3" s="6" t="s">
        <v>25</v>
      </c>
      <c r="I3" s="6" t="s">
        <v>16</v>
      </c>
    </row>
    <row r="4" spans="1:9" ht="19.5" customHeight="1">
      <c r="A4" s="7" t="s">
        <v>26</v>
      </c>
      <c r="B4" s="10">
        <v>1</v>
      </c>
      <c r="C4" s="7" t="s">
        <v>12</v>
      </c>
      <c r="D4" s="7" t="s">
        <v>12</v>
      </c>
      <c r="E4" s="7" t="s">
        <v>12</v>
      </c>
      <c r="F4" s="11">
        <f>SUM(F3)</f>
        <v>20000</v>
      </c>
      <c r="G4" s="7" t="s">
        <v>12</v>
      </c>
      <c r="H4" s="7" t="s">
        <v>12</v>
      </c>
      <c r="I4" s="7" t="s">
        <v>12</v>
      </c>
    </row>
    <row r="5" spans="1:9" ht="19.5" customHeight="1">
      <c r="A5" s="13" t="s">
        <v>36</v>
      </c>
      <c r="B5" s="14">
        <v>1</v>
      </c>
      <c r="C5" s="13" t="s">
        <v>12</v>
      </c>
      <c r="D5" s="13" t="s">
        <v>12</v>
      </c>
      <c r="E5" s="13" t="s">
        <v>12</v>
      </c>
      <c r="F5" s="15">
        <f>SUM(F3)</f>
        <v>20000</v>
      </c>
      <c r="G5" s="13" t="s">
        <v>12</v>
      </c>
      <c r="H5" s="13" t="s">
        <v>12</v>
      </c>
      <c r="I5" s="13" t="s">
        <v>12</v>
      </c>
    </row>
    <row r="6" spans="1:9" ht="19.5" customHeight="1">
      <c r="A6" s="4" t="s">
        <v>37</v>
      </c>
      <c r="B6" s="9">
        <v>1</v>
      </c>
      <c r="C6" s="4" t="s">
        <v>12</v>
      </c>
      <c r="D6" s="4" t="s">
        <v>12</v>
      </c>
      <c r="E6" s="4" t="s">
        <v>12</v>
      </c>
      <c r="F6" s="12">
        <f>SUM(F3)</f>
        <v>20000</v>
      </c>
      <c r="G6" s="4" t="s">
        <v>12</v>
      </c>
      <c r="H6" s="4" t="s">
        <v>12</v>
      </c>
      <c r="I6" s="4" t="s">
        <v>12</v>
      </c>
    </row>
    <row r="7" spans="1:12" ht="20.25" customHeight="1">
      <c r="A7" s="21" t="s">
        <v>44</v>
      </c>
      <c r="B7" s="22">
        <v>1</v>
      </c>
      <c r="C7" s="21"/>
      <c r="D7" s="21"/>
      <c r="E7" s="21"/>
      <c r="F7" s="23">
        <f>SUM(F6)</f>
        <v>20000</v>
      </c>
      <c r="G7" s="24" t="s">
        <v>41</v>
      </c>
      <c r="H7" s="21"/>
      <c r="I7" s="21"/>
      <c r="K7" s="25" t="s">
        <v>41</v>
      </c>
      <c r="L7" t="s">
        <v>41</v>
      </c>
    </row>
    <row r="9" spans="1:2" ht="18" customHeight="1">
      <c r="A9" s="19" t="s">
        <v>43</v>
      </c>
      <c r="B9" s="19"/>
    </row>
    <row r="10" spans="1:9" ht="18" customHeight="1">
      <c r="A10" s="20" t="s">
        <v>39</v>
      </c>
      <c r="B10" s="1" t="s">
        <v>40</v>
      </c>
      <c r="C10" s="1" t="s">
        <v>41</v>
      </c>
      <c r="D10" s="1" t="s">
        <v>41</v>
      </c>
      <c r="E10" s="1" t="s">
        <v>41</v>
      </c>
      <c r="F10" s="1" t="s">
        <v>42</v>
      </c>
      <c r="G10" s="1" t="s">
        <v>41</v>
      </c>
      <c r="H10" s="1" t="s">
        <v>41</v>
      </c>
      <c r="I10" s="1" t="s">
        <v>41</v>
      </c>
    </row>
    <row r="11" spans="1:9" ht="19.5" customHeight="1">
      <c r="A11" s="26" t="s">
        <v>48</v>
      </c>
      <c r="B11" s="27">
        <v>1</v>
      </c>
      <c r="C11" s="28" t="s">
        <v>12</v>
      </c>
      <c r="D11" s="28" t="s">
        <v>12</v>
      </c>
      <c r="E11" s="28" t="s">
        <v>12</v>
      </c>
      <c r="F11" s="27">
        <v>60000</v>
      </c>
      <c r="G11" s="28" t="s">
        <v>12</v>
      </c>
      <c r="H11" s="28" t="s">
        <v>12</v>
      </c>
      <c r="I11" s="28" t="s">
        <v>12</v>
      </c>
    </row>
    <row r="12" spans="1:9" ht="18" customHeight="1">
      <c r="A12" s="16" t="s">
        <v>38</v>
      </c>
      <c r="B12" s="17">
        <f>SUM(B7:B11)</f>
        <v>2</v>
      </c>
      <c r="C12" s="16" t="s">
        <v>12</v>
      </c>
      <c r="D12" s="16" t="s">
        <v>12</v>
      </c>
      <c r="E12" s="16" t="s">
        <v>12</v>
      </c>
      <c r="F12" s="18">
        <f>SUM(F7:F11)</f>
        <v>80000</v>
      </c>
      <c r="G12" s="16" t="s">
        <v>12</v>
      </c>
      <c r="H12" s="16" t="s">
        <v>12</v>
      </c>
      <c r="I12" s="16" t="s">
        <v>12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&amp;L&amp;C&amp;"新細明體,regular"禽用&amp;R&amp;"新細明體,regular"第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1.421875" style="0" customWidth="1"/>
    <col min="7" max="7" width="9.7109375" style="0" customWidth="1"/>
    <col min="8" max="9" width="7.7109375" style="0" customWidth="1"/>
  </cols>
  <sheetData>
    <row r="1" spans="1:9" ht="30" customHeight="1">
      <c r="A1" s="29" t="s">
        <v>27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>
      <c r="A2" s="1" t="s">
        <v>28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35</v>
      </c>
    </row>
    <row r="3" spans="1:9" ht="27">
      <c r="A3" s="2" t="s">
        <v>29</v>
      </c>
      <c r="B3" s="3" t="s">
        <v>30</v>
      </c>
      <c r="C3" s="6" t="s">
        <v>12</v>
      </c>
      <c r="D3" s="6" t="s">
        <v>22</v>
      </c>
      <c r="E3" s="5" t="s">
        <v>31</v>
      </c>
      <c r="F3" s="8">
        <v>30</v>
      </c>
      <c r="G3" s="6" t="s">
        <v>32</v>
      </c>
      <c r="H3" s="6" t="s">
        <v>33</v>
      </c>
      <c r="I3" s="6" t="s">
        <v>16</v>
      </c>
    </row>
    <row r="4" spans="1:9" ht="19.5" customHeight="1">
      <c r="A4" s="7" t="s">
        <v>34</v>
      </c>
      <c r="B4" s="10">
        <v>1</v>
      </c>
      <c r="C4" s="7" t="s">
        <v>12</v>
      </c>
      <c r="D4" s="7" t="s">
        <v>12</v>
      </c>
      <c r="E4" s="7" t="s">
        <v>12</v>
      </c>
      <c r="F4" s="11">
        <f>SUM(F3)</f>
        <v>30</v>
      </c>
      <c r="G4" s="7" t="s">
        <v>12</v>
      </c>
      <c r="H4" s="7" t="s">
        <v>12</v>
      </c>
      <c r="I4" s="7" t="s">
        <v>12</v>
      </c>
    </row>
    <row r="5" spans="1:9" ht="19.5" customHeight="1">
      <c r="A5" s="13" t="s">
        <v>36</v>
      </c>
      <c r="B5" s="14">
        <v>1</v>
      </c>
      <c r="C5" s="13" t="s">
        <v>12</v>
      </c>
      <c r="D5" s="13" t="s">
        <v>12</v>
      </c>
      <c r="E5" s="13" t="s">
        <v>12</v>
      </c>
      <c r="F5" s="15">
        <f>SUM(F3)</f>
        <v>30</v>
      </c>
      <c r="G5" s="13" t="s">
        <v>12</v>
      </c>
      <c r="H5" s="13" t="s">
        <v>12</v>
      </c>
      <c r="I5" s="13" t="s">
        <v>12</v>
      </c>
    </row>
    <row r="6" spans="1:9" ht="19.5" customHeight="1">
      <c r="A6" s="4" t="s">
        <v>37</v>
      </c>
      <c r="B6" s="9">
        <v>1</v>
      </c>
      <c r="C6" s="4" t="s">
        <v>12</v>
      </c>
      <c r="D6" s="4" t="s">
        <v>12</v>
      </c>
      <c r="E6" s="4" t="s">
        <v>12</v>
      </c>
      <c r="F6" s="12">
        <f>SUM(F3)</f>
        <v>30</v>
      </c>
      <c r="G6" s="4" t="s">
        <v>12</v>
      </c>
      <c r="H6" s="4" t="s">
        <v>12</v>
      </c>
      <c r="I6" s="4" t="s">
        <v>12</v>
      </c>
    </row>
    <row r="7" spans="1:12" ht="20.25" customHeight="1">
      <c r="A7" s="21" t="s">
        <v>44</v>
      </c>
      <c r="B7" s="22">
        <v>1</v>
      </c>
      <c r="C7" s="21"/>
      <c r="D7" s="21"/>
      <c r="E7" s="21"/>
      <c r="F7" s="23">
        <f>F3</f>
        <v>30</v>
      </c>
      <c r="G7" s="24" t="s">
        <v>41</v>
      </c>
      <c r="H7" s="21"/>
      <c r="I7" s="21"/>
      <c r="K7" s="25" t="s">
        <v>41</v>
      </c>
      <c r="L7" t="s">
        <v>41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&amp;L&amp;C&amp;"新細明體,regular"犬用&amp;R&amp;"新細明體,regular"第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7.00390625" style="0" customWidth="1"/>
  </cols>
  <sheetData>
    <row r="1" spans="1:9" ht="21.75">
      <c r="A1" s="29" t="s">
        <v>50</v>
      </c>
      <c r="B1" s="30"/>
      <c r="C1" s="30"/>
      <c r="D1" s="30"/>
      <c r="E1" s="30"/>
      <c r="F1" s="30"/>
      <c r="G1" s="30"/>
      <c r="H1" s="30"/>
      <c r="I1" s="30"/>
    </row>
    <row r="2" spans="1:2" ht="18" customHeight="1">
      <c r="A2" s="19" t="s">
        <v>43</v>
      </c>
      <c r="B2" s="19"/>
    </row>
    <row r="3" spans="1:9" ht="18" customHeight="1">
      <c r="A3" s="20" t="s">
        <v>39</v>
      </c>
      <c r="B3" s="1" t="s">
        <v>40</v>
      </c>
      <c r="C3" s="1" t="s">
        <v>41</v>
      </c>
      <c r="D3" s="1" t="s">
        <v>41</v>
      </c>
      <c r="E3" s="1" t="s">
        <v>41</v>
      </c>
      <c r="F3" s="1" t="s">
        <v>42</v>
      </c>
      <c r="G3" s="1" t="s">
        <v>41</v>
      </c>
      <c r="H3" s="1" t="s">
        <v>41</v>
      </c>
      <c r="I3" s="1" t="s">
        <v>41</v>
      </c>
    </row>
    <row r="4" spans="1:9" ht="18" customHeight="1">
      <c r="A4" s="26" t="s">
        <v>49</v>
      </c>
      <c r="B4" s="27">
        <v>1</v>
      </c>
      <c r="C4" s="28" t="s">
        <v>12</v>
      </c>
      <c r="D4" s="28" t="s">
        <v>12</v>
      </c>
      <c r="E4" s="28" t="s">
        <v>12</v>
      </c>
      <c r="F4" s="27">
        <v>910</v>
      </c>
      <c r="G4" s="28" t="s">
        <v>12</v>
      </c>
      <c r="H4" s="28" t="s">
        <v>12</v>
      </c>
      <c r="I4" s="28" t="s">
        <v>12</v>
      </c>
    </row>
    <row r="5" spans="1:9" ht="18" customHeight="1">
      <c r="A5" s="16" t="s">
        <v>38</v>
      </c>
      <c r="B5" s="17">
        <f>SUM(B2:B4)</f>
        <v>1</v>
      </c>
      <c r="C5" s="16" t="s">
        <v>12</v>
      </c>
      <c r="D5" s="16" t="s">
        <v>12</v>
      </c>
      <c r="E5" s="16" t="s">
        <v>12</v>
      </c>
      <c r="F5" s="18">
        <f>SUM(F2:F4)</f>
        <v>910</v>
      </c>
      <c r="G5" s="16" t="s">
        <v>12</v>
      </c>
      <c r="H5" s="16" t="s">
        <v>12</v>
      </c>
      <c r="I5" s="16" t="s">
        <v>12</v>
      </c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dcterms:created xsi:type="dcterms:W3CDTF">2017-07-31T08:12:18Z</dcterms:created>
  <dcterms:modified xsi:type="dcterms:W3CDTF">2017-08-02T03:26:58Z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