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790" activeTab="0"/>
  </bookViews>
  <sheets>
    <sheet name="豬" sheetId="1" r:id="rId1"/>
    <sheet name="禽" sheetId="2" r:id="rId2"/>
    <sheet name="犬" sheetId="3" r:id="rId3"/>
    <sheet name="牛" sheetId="4" r:id="rId4"/>
  </sheets>
  <definedNames>
    <definedName name="_xlnm.Print_Titles" localSheetId="1">'禽'!$1:$2</definedName>
  </definedNames>
  <calcPr fullCalcOnLoad="1"/>
</workbook>
</file>

<file path=xl/sharedStrings.xml><?xml version="1.0" encoding="utf-8"?>
<sst xmlns="http://schemas.openxmlformats.org/spreadsheetml/2006/main" count="449" uniqueCount="232">
  <si>
    <t>批號</t>
  </si>
  <si>
    <t>備註</t>
  </si>
  <si>
    <t>ND(L)</t>
  </si>
  <si>
    <t>先靈葆雅</t>
  </si>
  <si>
    <t>NDIB(L)</t>
  </si>
  <si>
    <t>FCB(K)</t>
  </si>
  <si>
    <t>MD(L)</t>
  </si>
  <si>
    <t>POX(L)</t>
  </si>
  <si>
    <t>IB(L)</t>
  </si>
  <si>
    <t>IBD(L)</t>
  </si>
  <si>
    <t>東盈</t>
  </si>
  <si>
    <t>ILT(L)</t>
  </si>
  <si>
    <t>ND(K)</t>
  </si>
  <si>
    <t>NDIB(K)</t>
  </si>
  <si>
    <t>NDIBEDS(K)</t>
  </si>
  <si>
    <t>NDIBIBD(K)</t>
  </si>
  <si>
    <t>AP(K)</t>
  </si>
  <si>
    <t>APPT(K)</t>
  </si>
  <si>
    <t>HCV(L)</t>
  </si>
  <si>
    <t>JE(L)</t>
  </si>
  <si>
    <t>PR(L)</t>
  </si>
  <si>
    <t>SEP(K)</t>
  </si>
  <si>
    <t>禽用疫苗</t>
  </si>
  <si>
    <t>代碼</t>
  </si>
  <si>
    <t>國產</t>
  </si>
  <si>
    <t>進口</t>
  </si>
  <si>
    <t>劑量</t>
  </si>
  <si>
    <t>有效日期</t>
  </si>
  <si>
    <t>判定</t>
  </si>
  <si>
    <t>代碼</t>
  </si>
  <si>
    <t>豬用疫苗</t>
  </si>
  <si>
    <t>合格</t>
  </si>
  <si>
    <t>犬用疫苗</t>
  </si>
  <si>
    <t>建盈</t>
  </si>
  <si>
    <t>ARB(K)</t>
  </si>
  <si>
    <t>ARPT(K)</t>
  </si>
  <si>
    <t>益瑞</t>
  </si>
  <si>
    <t>NDIC-AC(K)</t>
  </si>
  <si>
    <t>PPV(K)</t>
  </si>
  <si>
    <t>0210R4D1D</t>
  </si>
  <si>
    <t>RV(K)</t>
  </si>
  <si>
    <t>華駝</t>
  </si>
  <si>
    <t>大豐</t>
  </si>
  <si>
    <t>97年09月份生物藥品檢驗成績表（豬用）</t>
  </si>
  <si>
    <t>97年09月份生物藥品檢驗成績表（禽用）</t>
  </si>
  <si>
    <t>97年09月份生物藥品檢驗成績表（犬用）</t>
  </si>
  <si>
    <t>2678</t>
  </si>
  <si>
    <t>畜衛所</t>
  </si>
  <si>
    <t>2677</t>
  </si>
  <si>
    <t>1721</t>
  </si>
  <si>
    <t>台生</t>
  </si>
  <si>
    <t>L234164</t>
  </si>
  <si>
    <t>龍馬躍</t>
  </si>
  <si>
    <t>L243727</t>
  </si>
  <si>
    <t>A025EJ01</t>
  </si>
  <si>
    <t>英特威</t>
  </si>
  <si>
    <t>08803AM01</t>
  </si>
  <si>
    <t>IC-AC(K)</t>
  </si>
  <si>
    <t>L238448</t>
  </si>
  <si>
    <t>1894</t>
  </si>
  <si>
    <t>3</t>
  </si>
  <si>
    <t>0804007A</t>
  </si>
  <si>
    <t>百靈佳</t>
  </si>
  <si>
    <t>L228880</t>
  </si>
  <si>
    <t>L242122</t>
  </si>
  <si>
    <t>1085334A</t>
  </si>
  <si>
    <t>1085330C</t>
  </si>
  <si>
    <t>1085338A</t>
  </si>
  <si>
    <t>0704S3U1B</t>
  </si>
  <si>
    <t>0704S2U2F</t>
  </si>
  <si>
    <t>0803075A</t>
  </si>
  <si>
    <t>44</t>
  </si>
  <si>
    <t>大豐</t>
  </si>
  <si>
    <t>2-27077-2</t>
  </si>
  <si>
    <t>季達</t>
  </si>
  <si>
    <t>A006AJ01</t>
  </si>
  <si>
    <t>984/07</t>
  </si>
  <si>
    <t>1088197A</t>
  </si>
  <si>
    <t>0102S2UKI</t>
  </si>
  <si>
    <t>0804120A</t>
  </si>
  <si>
    <t>KJ066</t>
  </si>
  <si>
    <t>NDIBD(K)</t>
  </si>
  <si>
    <t>46</t>
  </si>
  <si>
    <t>6-25-181</t>
  </si>
  <si>
    <t>勤滙</t>
  </si>
  <si>
    <t>0103SG1A</t>
  </si>
  <si>
    <t>L239726</t>
  </si>
  <si>
    <t>F45030</t>
  </si>
  <si>
    <t>L243365</t>
  </si>
  <si>
    <t>NDIBIC-AC(K)</t>
  </si>
  <si>
    <t>NDIC-A(K)</t>
  </si>
  <si>
    <t>L139</t>
  </si>
  <si>
    <t>全亞洲</t>
  </si>
  <si>
    <t>41</t>
  </si>
  <si>
    <t>高生</t>
  </si>
  <si>
    <t>F45286</t>
  </si>
  <si>
    <t>F45285</t>
  </si>
  <si>
    <t>F45029</t>
  </si>
  <si>
    <t>F44698</t>
  </si>
  <si>
    <t>CAV(L)</t>
  </si>
  <si>
    <t>A010AJ01</t>
  </si>
  <si>
    <t>0401S2S2E</t>
  </si>
  <si>
    <t>2-14734-1</t>
  </si>
  <si>
    <t>1056204A</t>
  </si>
  <si>
    <t>96</t>
  </si>
  <si>
    <t>A184A</t>
  </si>
  <si>
    <t>A171B</t>
  </si>
  <si>
    <t>A121A</t>
  </si>
  <si>
    <t>1063176</t>
  </si>
  <si>
    <t>HR-58</t>
  </si>
  <si>
    <t>1710/08</t>
  </si>
  <si>
    <t>85</t>
  </si>
  <si>
    <t>高農</t>
  </si>
  <si>
    <t>PPOX(L)</t>
  </si>
  <si>
    <t>71</t>
  </si>
  <si>
    <t>1139130A</t>
  </si>
  <si>
    <t>A827313</t>
  </si>
  <si>
    <t>理和</t>
  </si>
  <si>
    <t>PRRS(L)</t>
  </si>
  <si>
    <t>245-A61</t>
  </si>
  <si>
    <t>PRSEAPPTSAL(K)</t>
  </si>
  <si>
    <t>X33</t>
  </si>
  <si>
    <t>REO(K)</t>
  </si>
  <si>
    <t>1033151A</t>
  </si>
  <si>
    <t>0804072A</t>
  </si>
  <si>
    <t>86</t>
  </si>
  <si>
    <t>91</t>
  </si>
  <si>
    <t>A034A01</t>
  </si>
  <si>
    <t>CRD(K)</t>
  </si>
  <si>
    <t>F44325</t>
  </si>
  <si>
    <t>654</t>
  </si>
  <si>
    <t>1378</t>
  </si>
  <si>
    <t>367</t>
  </si>
  <si>
    <t>L243830</t>
  </si>
  <si>
    <t>A033E01</t>
  </si>
  <si>
    <t>SE(L)</t>
  </si>
  <si>
    <t>143</t>
  </si>
  <si>
    <t>SMB(K)</t>
  </si>
  <si>
    <t>178</t>
  </si>
  <si>
    <t>6L2Q-1</t>
  </si>
  <si>
    <t>271-390C</t>
  </si>
  <si>
    <t>A828223</t>
  </si>
  <si>
    <t>A828225</t>
  </si>
  <si>
    <t>BR(A)</t>
  </si>
  <si>
    <t>138</t>
  </si>
  <si>
    <t>DA2PPI(L)</t>
  </si>
  <si>
    <t>DA2PPIL(LK)</t>
  </si>
  <si>
    <t>ARPT(K)</t>
  </si>
  <si>
    <t>99/04/26</t>
  </si>
  <si>
    <t>合格</t>
  </si>
  <si>
    <t>212356B/               300454</t>
  </si>
  <si>
    <t>213404A/               300454</t>
  </si>
  <si>
    <t>97年09月份生物藥品檢驗成績表（牛用）</t>
  </si>
  <si>
    <t>牛用疫苗</t>
  </si>
  <si>
    <t>豬放線桿菌不活化菌苗</t>
  </si>
  <si>
    <t>豬放線桿菌-巴氏桿菌不活化混合疫苗</t>
  </si>
  <si>
    <t>豬萎縮性鼻炎不活化菌苗</t>
  </si>
  <si>
    <t>乾燥兔化豬瘟活毒疫苗</t>
  </si>
  <si>
    <t>豬假性狂犬病活毒疫苗</t>
  </si>
  <si>
    <t>豬生殖及呼吸綜合症活毒疫苗</t>
  </si>
  <si>
    <t>豬丹毒(乾)活菌苗</t>
  </si>
  <si>
    <t>豬黴漿菌肺炎不活化菌苗</t>
  </si>
  <si>
    <t>豬肺疫副腸炎不活化菌苗</t>
  </si>
  <si>
    <t>豬小病毒不活化疫苗</t>
  </si>
  <si>
    <t>雞傳染性貧血症活毒疫苗</t>
  </si>
  <si>
    <t>雞慢性呼吸器病不活化菌苗</t>
  </si>
  <si>
    <t>雞傳染性支氣管炎活毒疫苗</t>
  </si>
  <si>
    <t>雞傳染性華氏囊病活毒疫苗</t>
  </si>
  <si>
    <t>雞傳染性喉頭氣管炎活毒疫苗</t>
  </si>
  <si>
    <t>雞新城病不活化疫苗</t>
  </si>
  <si>
    <t>雞痘活毒疫苗</t>
  </si>
  <si>
    <t>乾燥鴿痘活毒疫苗</t>
  </si>
  <si>
    <t>雞里奧病毒不活化疫苗</t>
  </si>
  <si>
    <t>布氏桿菌病診斷液</t>
  </si>
  <si>
    <t>狂犬病不活化疫苗</t>
  </si>
  <si>
    <t>雞傳染性鼻炎AC型菌不活化混合菌苗</t>
  </si>
  <si>
    <t>雞馬列克病活毒疫苗</t>
  </si>
  <si>
    <t>雞新城病、雞傳染性支氣管炎不活化混合疫苗</t>
  </si>
  <si>
    <t>雞新城病、雞傳染性支氣管炎活毒混合疫苗</t>
  </si>
  <si>
    <t>雞新城病、雞傳染性華氏囊病不活化混合疫苗</t>
  </si>
  <si>
    <t>雞新城病、雞傳染性支氣管炎、雞產卵下降症不活化混合疫苗</t>
  </si>
  <si>
    <t>雞新城病、雞傳染性支氣管炎、雞傳染性華氏囊病不活化混合疫苗</t>
  </si>
  <si>
    <t>雞新城病、雞傳染性支氣管炎、雞傳染性鼻炎AC型菌不活化混合疫苗</t>
  </si>
  <si>
    <t>雞新城病、雞傳染性鼻炎A型菌不活化混合疫苗</t>
  </si>
  <si>
    <t>雞新城病、雞傳染性鼻炎AC型菌不活化混合疫苗</t>
  </si>
  <si>
    <t>豬萎縮性鼻炎、豬巴氏桿菌不活化混合疫苗</t>
  </si>
  <si>
    <t>乾燥日本腦炎活毒疫苗</t>
  </si>
  <si>
    <t>豬假性狂犬病、豬丹毒桿菌、豬放線桿菌、豬巴氏桿菌、豬沙氏桿菌不活化混合疫苗</t>
  </si>
  <si>
    <t>家禽霍亂不活化疫苗</t>
  </si>
  <si>
    <t>雞新城病活毒疫苗</t>
  </si>
  <si>
    <t>BR(A) 小計</t>
  </si>
  <si>
    <t>總計</t>
  </si>
  <si>
    <t>DA2PPI(L) 小計</t>
  </si>
  <si>
    <t>DA2PPIL(LK) 小計</t>
  </si>
  <si>
    <t>RV(K) 小計</t>
  </si>
  <si>
    <t>犬瘟熱、腺病毒第二型、小病毒、副流行性感冒活毒混合疫苗</t>
  </si>
  <si>
    <t>犬瘟熱、腺病毒第二型、小病毒、副流行性感冒活毒、鉤端螺旋體不活化混合疫苗</t>
  </si>
  <si>
    <t>AP(K) 小計</t>
  </si>
  <si>
    <t>APPT(K) 小計</t>
  </si>
  <si>
    <t>ARB(K) 小計</t>
  </si>
  <si>
    <t>ARPT(K) 小計</t>
  </si>
  <si>
    <t>HCV(L) 小計</t>
  </si>
  <si>
    <t>JE(L) 小計</t>
  </si>
  <si>
    <t>PPV(K) 小計</t>
  </si>
  <si>
    <t>PR(L) 小計</t>
  </si>
  <si>
    <t>PRRS(L) 小計</t>
  </si>
  <si>
    <t>PRSEAPPTSAL(K) 小計</t>
  </si>
  <si>
    <t>SE(L) 小計</t>
  </si>
  <si>
    <t>SEP(K) 小計</t>
  </si>
  <si>
    <t>SMB(K) 小計</t>
  </si>
  <si>
    <t>CAV(L) 小計</t>
  </si>
  <si>
    <t>CRD(K) 小計</t>
  </si>
  <si>
    <t>FCB(K) 小計</t>
  </si>
  <si>
    <t>IB(L) 小計</t>
  </si>
  <si>
    <t>IBD(L) 小計</t>
  </si>
  <si>
    <t>IC-AC(K) 小計</t>
  </si>
  <si>
    <t>ILT(L) 小計</t>
  </si>
  <si>
    <t>MD(L) 小計</t>
  </si>
  <si>
    <t>ND(K) 小計</t>
  </si>
  <si>
    <t>ND(L) 小計</t>
  </si>
  <si>
    <t>NDIB(K) 小計</t>
  </si>
  <si>
    <t>NDIB(L) 小計</t>
  </si>
  <si>
    <t>NDIBD(K) 小計</t>
  </si>
  <si>
    <t>NDIBEDS(K) 小計</t>
  </si>
  <si>
    <t>NDIBIBD(K) 小計</t>
  </si>
  <si>
    <t>NDIBIC-AC(K) 小計</t>
  </si>
  <si>
    <t>NDIC-A(K) 小計</t>
  </si>
  <si>
    <t>NDIC-AC(K) 小計</t>
  </si>
  <si>
    <t>POX(L) 小計</t>
  </si>
  <si>
    <t>PPOX(L) 小計</t>
  </si>
  <si>
    <t>REO(K) 小計</t>
  </si>
  <si>
    <t>總計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</si>
</sst>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;[Red]#,##0"/>
    <numFmt numFmtId="181" formatCode="[$-404]e/mm/dd"/>
    <numFmt numFmtId="182" formatCode="#,##0_);[Red]\(#,##0\)"/>
    <numFmt numFmtId="183" formatCode="#,###&quot;ds&quot;"/>
    <numFmt numFmtId="184" formatCode="#,##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Arial Narrow"/>
      <family val="2"/>
    </font>
    <font>
      <sz val="10"/>
      <name val="新細明體"/>
      <family val="1"/>
    </font>
    <font>
      <sz val="9"/>
      <name val="Times New Roman"/>
      <family val="1"/>
    </font>
    <font>
      <sz val="9"/>
      <name val="Arial Unicode MS"/>
      <family val="2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9"/>
      <name val="Arial Narrow"/>
      <family val="2"/>
    </font>
    <font>
      <sz val="9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3" borderId="10" xfId="34" applyFont="1" applyFill="1" applyBorder="1" applyAlignment="1">
      <alignment horizontal="center" vertical="center"/>
      <protection/>
    </xf>
    <xf numFmtId="0" fontId="2" fillId="33" borderId="11" xfId="34" applyFont="1" applyFill="1" applyBorder="1" applyAlignment="1">
      <alignment horizontal="center" vertical="center"/>
      <protection/>
    </xf>
    <xf numFmtId="182" fontId="2" fillId="33" borderId="11" xfId="34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182" fontId="0" fillId="0" borderId="0" xfId="0" applyNumberForma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33" borderId="13" xfId="34" applyFont="1" applyFill="1" applyBorder="1" applyAlignment="1">
      <alignment horizontal="center" vertical="center"/>
      <protection/>
    </xf>
    <xf numFmtId="0" fontId="2" fillId="33" borderId="14" xfId="34" applyFont="1" applyFill="1" applyBorder="1" applyAlignment="1">
      <alignment horizontal="center" vertical="center"/>
      <protection/>
    </xf>
    <xf numFmtId="182" fontId="2" fillId="33" borderId="14" xfId="34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81" fontId="7" fillId="0" borderId="12" xfId="0" applyNumberFormat="1" applyFont="1" applyBorder="1" applyAlignment="1">
      <alignment horizontal="right" vertical="center" wrapText="1"/>
    </xf>
    <xf numFmtId="181" fontId="7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182" fontId="7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182" fontId="3" fillId="0" borderId="12" xfId="0" applyNumberFormat="1" applyFont="1" applyBorder="1" applyAlignment="1">
      <alignment vertical="center"/>
    </xf>
    <xf numFmtId="182" fontId="11" fillId="0" borderId="0" xfId="0" applyNumberFormat="1" applyFont="1" applyAlignment="1">
      <alignment horizontal="right" vertical="center"/>
    </xf>
    <xf numFmtId="0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0" fontId="9" fillId="0" borderId="12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2" fontId="0" fillId="0" borderId="12" xfId="0" applyNumberFormat="1" applyFont="1" applyBorder="1" applyAlignment="1">
      <alignment horizontal="right" vertical="center"/>
    </xf>
    <xf numFmtId="182" fontId="12" fillId="0" borderId="12" xfId="0" applyNumberFormat="1" applyFont="1" applyBorder="1" applyAlignment="1">
      <alignment vertical="center"/>
    </xf>
    <xf numFmtId="182" fontId="12" fillId="0" borderId="15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right" vertical="center" wrapText="1"/>
    </xf>
    <xf numFmtId="182" fontId="2" fillId="0" borderId="12" xfId="0" applyNumberFormat="1" applyFont="1" applyBorder="1" applyAlignment="1">
      <alignment vertical="center"/>
    </xf>
    <xf numFmtId="181" fontId="12" fillId="0" borderId="12" xfId="0" applyNumberFormat="1" applyFont="1" applyBorder="1" applyAlignment="1">
      <alignment vertical="center" wrapText="1"/>
    </xf>
    <xf numFmtId="182" fontId="12" fillId="0" borderId="12" xfId="0" applyNumberFormat="1" applyFont="1" applyBorder="1" applyAlignment="1">
      <alignment horizontal="right" vertical="center" wrapText="1"/>
    </xf>
    <xf numFmtId="181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181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02" xfId="33"/>
    <cellStyle name="一般_禽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5" sqref="G35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4" width="7.625" style="3" customWidth="1"/>
    <col min="5" max="5" width="9.625" style="9" customWidth="1"/>
    <col min="6" max="6" width="9.625" style="14" customWidth="1"/>
    <col min="7" max="7" width="9.625" style="8" customWidth="1"/>
    <col min="8" max="8" width="7.625" style="3" customWidth="1"/>
    <col min="9" max="9" width="8.625" style="8" customWidth="1"/>
    <col min="10" max="10" width="9.00390625" style="40" customWidth="1"/>
    <col min="11" max="16384" width="9.00390625" style="8" customWidth="1"/>
  </cols>
  <sheetData>
    <row r="1" spans="1:9" ht="30" customHeight="1">
      <c r="A1" s="1" t="s">
        <v>43</v>
      </c>
      <c r="E1" s="4"/>
      <c r="F1" s="5"/>
      <c r="G1" s="6"/>
      <c r="H1" s="7"/>
      <c r="I1" s="7"/>
    </row>
    <row r="2" spans="1:10" s="3" customFormat="1" ht="18" customHeight="1">
      <c r="A2" s="20" t="s">
        <v>30</v>
      </c>
      <c r="B2" s="21" t="s">
        <v>23</v>
      </c>
      <c r="C2" s="21" t="s">
        <v>24</v>
      </c>
      <c r="D2" s="21" t="s">
        <v>25</v>
      </c>
      <c r="E2" s="21" t="s">
        <v>0</v>
      </c>
      <c r="F2" s="22" t="s">
        <v>26</v>
      </c>
      <c r="G2" s="21" t="s">
        <v>27</v>
      </c>
      <c r="H2" s="21" t="s">
        <v>28</v>
      </c>
      <c r="I2" s="21" t="s">
        <v>1</v>
      </c>
      <c r="J2" s="50"/>
    </row>
    <row r="3" spans="1:9" ht="18" customHeight="1" outlineLevel="2">
      <c r="A3" s="68" t="s">
        <v>154</v>
      </c>
      <c r="B3" s="39" t="s">
        <v>16</v>
      </c>
      <c r="C3" s="25" t="s">
        <v>72</v>
      </c>
      <c r="D3" s="26"/>
      <c r="E3" s="58" t="s">
        <v>71</v>
      </c>
      <c r="F3" s="61">
        <v>97500</v>
      </c>
      <c r="G3" s="62">
        <v>40002</v>
      </c>
      <c r="H3" s="34" t="s">
        <v>31</v>
      </c>
      <c r="I3" s="23"/>
    </row>
    <row r="4" spans="1:9" ht="18" customHeight="1" outlineLevel="2">
      <c r="A4" s="69"/>
      <c r="B4" s="52" t="s">
        <v>16</v>
      </c>
      <c r="C4" s="26"/>
      <c r="D4" s="53" t="s">
        <v>117</v>
      </c>
      <c r="E4" s="63">
        <v>33728</v>
      </c>
      <c r="F4" s="61">
        <v>102650</v>
      </c>
      <c r="G4" s="64">
        <v>40270</v>
      </c>
      <c r="H4" s="34" t="s">
        <v>31</v>
      </c>
      <c r="I4" s="23"/>
    </row>
    <row r="5" spans="1:9" ht="18" customHeight="1" outlineLevel="2">
      <c r="A5" s="69"/>
      <c r="B5" s="39" t="s">
        <v>16</v>
      </c>
      <c r="C5" s="26"/>
      <c r="D5" s="25" t="s">
        <v>62</v>
      </c>
      <c r="E5" s="58" t="s">
        <v>124</v>
      </c>
      <c r="F5" s="61">
        <v>84425</v>
      </c>
      <c r="G5" s="62">
        <v>40282</v>
      </c>
      <c r="H5" s="34" t="s">
        <v>31</v>
      </c>
      <c r="I5" s="23"/>
    </row>
    <row r="6" spans="1:9" ht="18" customHeight="1" outlineLevel="1">
      <c r="A6" s="51" t="s">
        <v>197</v>
      </c>
      <c r="B6" s="43">
        <f>SUBTOTAL(3,B3:B5)</f>
        <v>3</v>
      </c>
      <c r="C6" s="26"/>
      <c r="D6" s="25"/>
      <c r="E6" s="58"/>
      <c r="F6" s="59"/>
      <c r="G6" s="62"/>
      <c r="H6" s="34"/>
      <c r="I6" s="23"/>
    </row>
    <row r="7" spans="1:9" ht="30" customHeight="1" outlineLevel="2">
      <c r="A7" s="37" t="s">
        <v>155</v>
      </c>
      <c r="B7" s="39" t="s">
        <v>17</v>
      </c>
      <c r="C7" s="25" t="s">
        <v>94</v>
      </c>
      <c r="D7" s="13"/>
      <c r="E7" s="58" t="s">
        <v>125</v>
      </c>
      <c r="F7" s="61">
        <v>199950</v>
      </c>
      <c r="G7" s="62">
        <v>40187</v>
      </c>
      <c r="H7" s="34" t="s">
        <v>31</v>
      </c>
      <c r="I7" s="23"/>
    </row>
    <row r="8" spans="1:9" ht="18" customHeight="1" outlineLevel="1">
      <c r="A8" s="48" t="s">
        <v>198</v>
      </c>
      <c r="B8" s="43">
        <f>SUBTOTAL(3,B7:B7)</f>
        <v>1</v>
      </c>
      <c r="C8" s="25"/>
      <c r="D8" s="13"/>
      <c r="E8" s="58"/>
      <c r="F8" s="59"/>
      <c r="G8" s="62"/>
      <c r="H8" s="34"/>
      <c r="I8" s="23"/>
    </row>
    <row r="9" spans="1:9" ht="18" customHeight="1" outlineLevel="2">
      <c r="A9" s="37" t="s">
        <v>156</v>
      </c>
      <c r="B9" s="39" t="s">
        <v>34</v>
      </c>
      <c r="C9" s="25" t="s">
        <v>50</v>
      </c>
      <c r="D9" s="13"/>
      <c r="E9" s="58" t="s">
        <v>126</v>
      </c>
      <c r="F9" s="61">
        <v>241750</v>
      </c>
      <c r="G9" s="62">
        <v>40191</v>
      </c>
      <c r="H9" s="34" t="s">
        <v>31</v>
      </c>
      <c r="I9" s="23"/>
    </row>
    <row r="10" spans="1:9" ht="18" customHeight="1" outlineLevel="1">
      <c r="A10" s="48" t="s">
        <v>199</v>
      </c>
      <c r="B10" s="43">
        <f>SUBTOTAL(3,B9:B9)</f>
        <v>1</v>
      </c>
      <c r="C10" s="25"/>
      <c r="D10" s="13"/>
      <c r="E10" s="58"/>
      <c r="F10" s="59"/>
      <c r="G10" s="62"/>
      <c r="H10" s="34"/>
      <c r="I10" s="23"/>
    </row>
    <row r="11" spans="1:9" ht="18" customHeight="1" outlineLevel="2">
      <c r="A11" s="70" t="s">
        <v>185</v>
      </c>
      <c r="B11" s="27" t="s">
        <v>147</v>
      </c>
      <c r="C11" s="26" t="s">
        <v>42</v>
      </c>
      <c r="D11" s="13"/>
      <c r="E11" s="65">
        <v>1</v>
      </c>
      <c r="F11" s="61">
        <v>103450</v>
      </c>
      <c r="G11" s="66" t="s">
        <v>148</v>
      </c>
      <c r="H11" s="34" t="s">
        <v>31</v>
      </c>
      <c r="I11" s="23"/>
    </row>
    <row r="12" spans="1:9" ht="18" customHeight="1" outlineLevel="2">
      <c r="A12" s="69"/>
      <c r="B12" s="39" t="s">
        <v>35</v>
      </c>
      <c r="C12" s="26"/>
      <c r="D12" s="25" t="s">
        <v>55</v>
      </c>
      <c r="E12" s="58" t="s">
        <v>127</v>
      </c>
      <c r="F12" s="61">
        <v>284950</v>
      </c>
      <c r="G12" s="62">
        <v>40193</v>
      </c>
      <c r="H12" s="34" t="s">
        <v>31</v>
      </c>
      <c r="I12" s="23"/>
    </row>
    <row r="13" spans="1:9" ht="18" customHeight="1" outlineLevel="1">
      <c r="A13" s="48" t="s">
        <v>200</v>
      </c>
      <c r="B13" s="43">
        <f>SUBTOTAL(3,B11:B12)</f>
        <v>2</v>
      </c>
      <c r="C13" s="26"/>
      <c r="D13" s="25"/>
      <c r="E13" s="58"/>
      <c r="F13" s="59"/>
      <c r="G13" s="62"/>
      <c r="H13" s="34"/>
      <c r="I13" s="23"/>
    </row>
    <row r="14" spans="1:9" ht="18" customHeight="1" outlineLevel="2">
      <c r="A14" s="68" t="s">
        <v>157</v>
      </c>
      <c r="B14" s="39" t="s">
        <v>18</v>
      </c>
      <c r="C14" s="25" t="s">
        <v>50</v>
      </c>
      <c r="D14" s="13"/>
      <c r="E14" s="58" t="s">
        <v>49</v>
      </c>
      <c r="F14" s="61">
        <v>193290</v>
      </c>
      <c r="G14" s="62">
        <v>40191</v>
      </c>
      <c r="H14" s="34" t="s">
        <v>31</v>
      </c>
      <c r="I14" s="23"/>
    </row>
    <row r="15" spans="1:9" ht="18" customHeight="1" outlineLevel="2">
      <c r="A15" s="68"/>
      <c r="B15" s="39" t="s">
        <v>18</v>
      </c>
      <c r="C15" s="25" t="s">
        <v>47</v>
      </c>
      <c r="D15" s="13"/>
      <c r="E15" s="58" t="s">
        <v>48</v>
      </c>
      <c r="F15" s="61">
        <v>239340</v>
      </c>
      <c r="G15" s="62">
        <v>40164</v>
      </c>
      <c r="H15" s="34" t="s">
        <v>31</v>
      </c>
      <c r="I15" s="23"/>
    </row>
    <row r="16" spans="1:9" ht="18" customHeight="1" outlineLevel="2">
      <c r="A16" s="68"/>
      <c r="B16" s="39" t="s">
        <v>18</v>
      </c>
      <c r="C16" s="25" t="s">
        <v>47</v>
      </c>
      <c r="D16" s="25"/>
      <c r="E16" s="58" t="s">
        <v>46</v>
      </c>
      <c r="F16" s="61">
        <v>239340</v>
      </c>
      <c r="G16" s="62">
        <v>40171</v>
      </c>
      <c r="H16" s="34" t="s">
        <v>31</v>
      </c>
      <c r="I16" s="23"/>
    </row>
    <row r="17" spans="1:9" ht="18" customHeight="1" outlineLevel="1">
      <c r="A17" s="48" t="s">
        <v>201</v>
      </c>
      <c r="B17" s="43">
        <f>SUBTOTAL(3,B14:B16)</f>
        <v>3</v>
      </c>
      <c r="C17" s="25"/>
      <c r="D17" s="25"/>
      <c r="E17" s="58"/>
      <c r="F17" s="59"/>
      <c r="G17" s="62"/>
      <c r="H17" s="34"/>
      <c r="I17" s="23"/>
    </row>
    <row r="18" spans="1:9" ht="18" customHeight="1" outlineLevel="2">
      <c r="A18" s="38" t="s">
        <v>186</v>
      </c>
      <c r="B18" s="39" t="s">
        <v>19</v>
      </c>
      <c r="C18" s="25" t="s">
        <v>50</v>
      </c>
      <c r="D18" s="26"/>
      <c r="E18" s="58" t="s">
        <v>104</v>
      </c>
      <c r="F18" s="61">
        <v>46160</v>
      </c>
      <c r="G18" s="62">
        <v>40372</v>
      </c>
      <c r="H18" s="34" t="s">
        <v>31</v>
      </c>
      <c r="I18" s="23"/>
    </row>
    <row r="19" spans="1:9" ht="18" customHeight="1" outlineLevel="1">
      <c r="A19" s="47" t="s">
        <v>202</v>
      </c>
      <c r="B19" s="43">
        <f>SUBTOTAL(3,B18:B18)</f>
        <v>1</v>
      </c>
      <c r="C19" s="25"/>
      <c r="D19" s="26"/>
      <c r="E19" s="58"/>
      <c r="F19" s="59"/>
      <c r="G19" s="62"/>
      <c r="H19" s="34"/>
      <c r="I19" s="23"/>
    </row>
    <row r="20" spans="1:9" ht="18" customHeight="1" outlineLevel="2">
      <c r="A20" s="37" t="s">
        <v>163</v>
      </c>
      <c r="B20" s="39" t="s">
        <v>38</v>
      </c>
      <c r="C20" s="26"/>
      <c r="D20" s="25" t="s">
        <v>10</v>
      </c>
      <c r="E20" s="58" t="s">
        <v>115</v>
      </c>
      <c r="F20" s="61">
        <v>20000</v>
      </c>
      <c r="G20" s="62">
        <v>40272</v>
      </c>
      <c r="H20" s="34" t="s">
        <v>31</v>
      </c>
      <c r="I20" s="23"/>
    </row>
    <row r="21" spans="1:9" ht="18" customHeight="1" outlineLevel="1">
      <c r="A21" s="48" t="s">
        <v>203</v>
      </c>
      <c r="B21" s="43">
        <f>SUBTOTAL(3,B20:B20)</f>
        <v>1</v>
      </c>
      <c r="C21" s="26"/>
      <c r="D21" s="25"/>
      <c r="E21" s="58"/>
      <c r="F21" s="59"/>
      <c r="G21" s="62"/>
      <c r="H21" s="34"/>
      <c r="I21" s="23"/>
    </row>
    <row r="22" spans="1:9" ht="18" customHeight="1" outlineLevel="2">
      <c r="A22" s="68" t="s">
        <v>158</v>
      </c>
      <c r="B22" s="28" t="s">
        <v>20</v>
      </c>
      <c r="C22" s="26"/>
      <c r="D22" s="13" t="s">
        <v>41</v>
      </c>
      <c r="E22" s="67" t="s">
        <v>39</v>
      </c>
      <c r="F22" s="61">
        <v>80000</v>
      </c>
      <c r="G22" s="62">
        <v>40087</v>
      </c>
      <c r="H22" s="34" t="s">
        <v>31</v>
      </c>
      <c r="I22" s="23"/>
    </row>
    <row r="23" spans="1:9" ht="18" customHeight="1" outlineLevel="2">
      <c r="A23" s="68"/>
      <c r="B23" s="28" t="s">
        <v>20</v>
      </c>
      <c r="C23" s="26"/>
      <c r="D23" s="13" t="s">
        <v>36</v>
      </c>
      <c r="E23" s="67" t="s">
        <v>116</v>
      </c>
      <c r="F23" s="61">
        <v>75000</v>
      </c>
      <c r="G23" s="62">
        <v>40043</v>
      </c>
      <c r="H23" s="34" t="s">
        <v>31</v>
      </c>
      <c r="I23" s="23"/>
    </row>
    <row r="24" spans="1:9" ht="18" customHeight="1" outlineLevel="1">
      <c r="A24" s="48" t="s">
        <v>204</v>
      </c>
      <c r="B24" s="28">
        <f>SUBTOTAL(3,B22:B23)</f>
        <v>2</v>
      </c>
      <c r="C24" s="26"/>
      <c r="D24" s="13"/>
      <c r="E24" s="67"/>
      <c r="F24" s="59"/>
      <c r="G24" s="62"/>
      <c r="H24" s="34"/>
      <c r="I24" s="23"/>
    </row>
    <row r="25" spans="1:9" ht="18" customHeight="1" outlineLevel="2">
      <c r="A25" s="37" t="s">
        <v>159</v>
      </c>
      <c r="B25" s="39" t="s">
        <v>118</v>
      </c>
      <c r="C25" s="26"/>
      <c r="D25" s="25" t="s">
        <v>62</v>
      </c>
      <c r="E25" s="58" t="s">
        <v>119</v>
      </c>
      <c r="F25" s="61">
        <v>32930</v>
      </c>
      <c r="G25" s="62">
        <v>40080</v>
      </c>
      <c r="H25" s="34" t="s">
        <v>31</v>
      </c>
      <c r="I25" s="23"/>
    </row>
    <row r="26" spans="1:9" ht="18" customHeight="1" outlineLevel="1">
      <c r="A26" s="48" t="s">
        <v>205</v>
      </c>
      <c r="B26" s="43">
        <f>SUBTOTAL(3,B25:B25)</f>
        <v>1</v>
      </c>
      <c r="C26" s="26"/>
      <c r="D26" s="25"/>
      <c r="E26" s="58"/>
      <c r="F26" s="59"/>
      <c r="G26" s="62"/>
      <c r="H26" s="34"/>
      <c r="I26" s="23"/>
    </row>
    <row r="27" spans="1:9" ht="45" customHeight="1" outlineLevel="2">
      <c r="A27" s="38" t="s">
        <v>187</v>
      </c>
      <c r="B27" s="39" t="s">
        <v>120</v>
      </c>
      <c r="C27" s="25" t="s">
        <v>92</v>
      </c>
      <c r="D27" s="25"/>
      <c r="E27" s="58" t="s">
        <v>121</v>
      </c>
      <c r="F27" s="61">
        <v>63420</v>
      </c>
      <c r="G27" s="62">
        <v>40004</v>
      </c>
      <c r="H27" s="34" t="s">
        <v>31</v>
      </c>
      <c r="I27" s="23"/>
    </row>
    <row r="28" spans="1:9" ht="18" customHeight="1" outlineLevel="1">
      <c r="A28" s="47" t="s">
        <v>206</v>
      </c>
      <c r="B28" s="43">
        <f>SUBTOTAL(3,B27:B27)</f>
        <v>1</v>
      </c>
      <c r="C28" s="25"/>
      <c r="D28" s="25"/>
      <c r="E28" s="58"/>
      <c r="F28" s="59"/>
      <c r="G28" s="62"/>
      <c r="H28" s="34"/>
      <c r="I28" s="23"/>
    </row>
    <row r="29" spans="1:9" ht="18" customHeight="1" outlineLevel="2">
      <c r="A29" s="37" t="s">
        <v>160</v>
      </c>
      <c r="B29" s="39" t="s">
        <v>135</v>
      </c>
      <c r="C29" s="25" t="s">
        <v>94</v>
      </c>
      <c r="D29" s="25"/>
      <c r="E29" s="58" t="s">
        <v>136</v>
      </c>
      <c r="F29" s="61">
        <v>105320</v>
      </c>
      <c r="G29" s="62">
        <v>40187</v>
      </c>
      <c r="H29" s="34" t="s">
        <v>31</v>
      </c>
      <c r="I29" s="23"/>
    </row>
    <row r="30" spans="1:9" ht="18" customHeight="1" outlineLevel="1">
      <c r="A30" s="48" t="s">
        <v>207</v>
      </c>
      <c r="B30" s="43">
        <f>SUBTOTAL(3,B29:B29)</f>
        <v>1</v>
      </c>
      <c r="C30" s="25"/>
      <c r="D30" s="25"/>
      <c r="E30" s="58"/>
      <c r="F30" s="59"/>
      <c r="G30" s="62"/>
      <c r="H30" s="34"/>
      <c r="I30" s="23"/>
    </row>
    <row r="31" spans="1:10" ht="18" customHeight="1" outlineLevel="2">
      <c r="A31" s="68" t="s">
        <v>161</v>
      </c>
      <c r="B31" s="28" t="s">
        <v>21</v>
      </c>
      <c r="C31" s="13" t="s">
        <v>72</v>
      </c>
      <c r="D31" s="26"/>
      <c r="E31" s="67">
        <v>2</v>
      </c>
      <c r="F31" s="61">
        <v>104150</v>
      </c>
      <c r="G31" s="62">
        <v>40330</v>
      </c>
      <c r="H31" s="34" t="s">
        <v>31</v>
      </c>
      <c r="I31" s="23"/>
      <c r="J31" s="8"/>
    </row>
    <row r="32" spans="1:10" ht="18" customHeight="1" outlineLevel="2">
      <c r="A32" s="69"/>
      <c r="B32" s="28" t="s">
        <v>21</v>
      </c>
      <c r="C32" s="26"/>
      <c r="D32" s="13" t="s">
        <v>3</v>
      </c>
      <c r="E32" s="67">
        <v>5590</v>
      </c>
      <c r="F32" s="61">
        <v>600000</v>
      </c>
      <c r="G32" s="62">
        <v>40243</v>
      </c>
      <c r="H32" s="34" t="s">
        <v>31</v>
      </c>
      <c r="I32" s="23"/>
      <c r="J32" s="8"/>
    </row>
    <row r="33" spans="1:10" ht="18" customHeight="1" outlineLevel="2">
      <c r="A33" s="69"/>
      <c r="B33" s="28" t="s">
        <v>21</v>
      </c>
      <c r="C33" s="26"/>
      <c r="D33" s="13" t="s">
        <v>62</v>
      </c>
      <c r="E33" s="67" t="s">
        <v>140</v>
      </c>
      <c r="F33" s="61">
        <v>120000</v>
      </c>
      <c r="G33" s="62">
        <v>40210</v>
      </c>
      <c r="H33" s="34" t="s">
        <v>31</v>
      </c>
      <c r="I33" s="23"/>
      <c r="J33" s="8"/>
    </row>
    <row r="34" spans="1:10" ht="18" customHeight="1" outlineLevel="2">
      <c r="A34" s="69"/>
      <c r="B34" s="28" t="s">
        <v>21</v>
      </c>
      <c r="C34" s="26"/>
      <c r="D34" s="13" t="s">
        <v>33</v>
      </c>
      <c r="E34" s="67" t="s">
        <v>139</v>
      </c>
      <c r="F34" s="61">
        <v>260000</v>
      </c>
      <c r="G34" s="62">
        <v>40293</v>
      </c>
      <c r="H34" s="34" t="s">
        <v>31</v>
      </c>
      <c r="I34" s="23"/>
      <c r="J34" s="8"/>
    </row>
    <row r="35" spans="1:10" ht="18" customHeight="1" outlineLevel="2">
      <c r="A35" s="69"/>
      <c r="B35" s="28" t="s">
        <v>21</v>
      </c>
      <c r="C35" s="26"/>
      <c r="D35" s="13" t="s">
        <v>36</v>
      </c>
      <c r="E35" s="67" t="s">
        <v>141</v>
      </c>
      <c r="F35" s="61">
        <v>150000</v>
      </c>
      <c r="G35" s="62">
        <v>40247</v>
      </c>
      <c r="H35" s="34" t="s">
        <v>31</v>
      </c>
      <c r="I35" s="23"/>
      <c r="J35" s="8"/>
    </row>
    <row r="36" spans="1:10" ht="18" customHeight="1" outlineLevel="2">
      <c r="A36" s="69"/>
      <c r="B36" s="28" t="s">
        <v>21</v>
      </c>
      <c r="C36" s="26"/>
      <c r="D36" s="13" t="s">
        <v>36</v>
      </c>
      <c r="E36" s="67" t="s">
        <v>142</v>
      </c>
      <c r="F36" s="61">
        <v>250000</v>
      </c>
      <c r="G36" s="62">
        <v>40247</v>
      </c>
      <c r="H36" s="34" t="s">
        <v>31</v>
      </c>
      <c r="I36" s="23"/>
      <c r="J36" s="8"/>
    </row>
    <row r="37" spans="1:10" ht="18" customHeight="1" outlineLevel="1">
      <c r="A37" s="48" t="s">
        <v>208</v>
      </c>
      <c r="B37" s="28">
        <f>SUBTOTAL(3,B31:B36)</f>
        <v>6</v>
      </c>
      <c r="C37" s="26"/>
      <c r="D37" s="13"/>
      <c r="E37" s="67"/>
      <c r="F37" s="59"/>
      <c r="G37" s="62"/>
      <c r="H37" s="34"/>
      <c r="I37" s="23"/>
      <c r="J37" s="8"/>
    </row>
    <row r="38" spans="1:10" ht="18" customHeight="1" outlineLevel="2">
      <c r="A38" s="37" t="s">
        <v>162</v>
      </c>
      <c r="B38" s="39" t="s">
        <v>137</v>
      </c>
      <c r="C38" s="25" t="s">
        <v>112</v>
      </c>
      <c r="D38" s="26"/>
      <c r="E38" s="58" t="s">
        <v>138</v>
      </c>
      <c r="F38" s="61">
        <v>24600</v>
      </c>
      <c r="G38" s="62">
        <v>39912</v>
      </c>
      <c r="H38" s="34" t="s">
        <v>31</v>
      </c>
      <c r="I38" s="23"/>
      <c r="J38" s="8"/>
    </row>
    <row r="39" spans="1:10" ht="18" customHeight="1" outlineLevel="1">
      <c r="A39" s="48" t="s">
        <v>209</v>
      </c>
      <c r="B39" s="43">
        <f>SUBTOTAL(3,B38:B38)</f>
        <v>1</v>
      </c>
      <c r="C39" s="25"/>
      <c r="D39" s="26"/>
      <c r="E39" s="32"/>
      <c r="F39" s="44"/>
      <c r="G39" s="30"/>
      <c r="H39" s="34"/>
      <c r="I39" s="23"/>
      <c r="J39" s="8"/>
    </row>
    <row r="40" spans="1:10" ht="18" customHeight="1">
      <c r="A40" s="48" t="s">
        <v>191</v>
      </c>
      <c r="B40" s="43">
        <f>SUBTOTAL(3,B3:B38)</f>
        <v>24</v>
      </c>
      <c r="C40" s="25"/>
      <c r="D40" s="26"/>
      <c r="E40" s="32"/>
      <c r="F40" s="44"/>
      <c r="G40" s="30"/>
      <c r="H40" s="34"/>
      <c r="I40" s="23"/>
      <c r="J40" s="8"/>
    </row>
  </sheetData>
  <sheetProtection/>
  <mergeCells count="5">
    <mergeCell ref="A31:A36"/>
    <mergeCell ref="A3:A5"/>
    <mergeCell ref="A11:A12"/>
    <mergeCell ref="A14:A16"/>
    <mergeCell ref="A22:A23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G3" sqref="G3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4" width="7.625" style="3" customWidth="1"/>
    <col min="5" max="5" width="9.625" style="9" customWidth="1"/>
    <col min="6" max="6" width="9.625" style="16" customWidth="1"/>
    <col min="7" max="7" width="9.625" style="8" customWidth="1"/>
    <col min="8" max="8" width="7.625" style="3" customWidth="1"/>
    <col min="9" max="9" width="8.625" style="8" customWidth="1"/>
    <col min="10" max="10" width="11.25390625" style="40" bestFit="1" customWidth="1"/>
    <col min="11" max="16384" width="9.00390625" style="8" customWidth="1"/>
  </cols>
  <sheetData>
    <row r="1" spans="1:8" ht="30" customHeight="1">
      <c r="A1" s="1" t="s">
        <v>44</v>
      </c>
      <c r="E1" s="4"/>
      <c r="F1" s="15"/>
      <c r="G1" s="6"/>
      <c r="H1" s="7"/>
    </row>
    <row r="2" spans="1:10" s="3" customFormat="1" ht="18" customHeight="1">
      <c r="A2" s="20" t="s">
        <v>22</v>
      </c>
      <c r="B2" s="21" t="s">
        <v>23</v>
      </c>
      <c r="C2" s="21" t="s">
        <v>24</v>
      </c>
      <c r="D2" s="21" t="s">
        <v>25</v>
      </c>
      <c r="E2" s="21" t="s">
        <v>0</v>
      </c>
      <c r="F2" s="22" t="s">
        <v>26</v>
      </c>
      <c r="G2" s="21" t="s">
        <v>27</v>
      </c>
      <c r="H2" s="21" t="s">
        <v>28</v>
      </c>
      <c r="I2" s="21" t="s">
        <v>1</v>
      </c>
      <c r="J2" s="50"/>
    </row>
    <row r="3" spans="1:9" ht="18" customHeight="1" outlineLevel="2">
      <c r="A3" s="38" t="s">
        <v>164</v>
      </c>
      <c r="B3" s="39" t="s">
        <v>99</v>
      </c>
      <c r="C3" s="17"/>
      <c r="D3" s="25" t="s">
        <v>55</v>
      </c>
      <c r="E3" s="58" t="s">
        <v>100</v>
      </c>
      <c r="F3" s="56">
        <v>450000</v>
      </c>
      <c r="G3" s="60">
        <v>40149</v>
      </c>
      <c r="H3" s="34" t="s">
        <v>31</v>
      </c>
      <c r="I3" s="17"/>
    </row>
    <row r="4" spans="1:9" ht="18" customHeight="1" outlineLevel="1">
      <c r="A4" s="46" t="s">
        <v>210</v>
      </c>
      <c r="B4" s="43">
        <f>SUBTOTAL(3,B3:B3)</f>
        <v>1</v>
      </c>
      <c r="C4" s="25"/>
      <c r="D4" s="26"/>
      <c r="E4" s="58"/>
      <c r="F4" s="56"/>
      <c r="G4" s="60"/>
      <c r="H4" s="34"/>
      <c r="I4" s="17"/>
    </row>
    <row r="5" spans="1:9" ht="18" customHeight="1" outlineLevel="2">
      <c r="A5" s="38" t="s">
        <v>165</v>
      </c>
      <c r="B5" s="39" t="s">
        <v>128</v>
      </c>
      <c r="C5" s="17"/>
      <c r="D5" s="25" t="s">
        <v>52</v>
      </c>
      <c r="E5" s="58" t="s">
        <v>129</v>
      </c>
      <c r="F5" s="56">
        <v>372000</v>
      </c>
      <c r="G5" s="60">
        <v>40292</v>
      </c>
      <c r="H5" s="34" t="s">
        <v>31</v>
      </c>
      <c r="I5" s="17"/>
    </row>
    <row r="6" spans="1:9" ht="18" customHeight="1" outlineLevel="1">
      <c r="A6" s="47" t="s">
        <v>211</v>
      </c>
      <c r="B6" s="43">
        <f>SUBTOTAL(3,B5:B5)</f>
        <v>1</v>
      </c>
      <c r="C6" s="25"/>
      <c r="D6" s="26"/>
      <c r="E6" s="58"/>
      <c r="F6" s="56"/>
      <c r="G6" s="60"/>
      <c r="H6" s="34"/>
      <c r="I6" s="17"/>
    </row>
    <row r="7" spans="1:9" ht="18" customHeight="1" outlineLevel="2">
      <c r="A7" s="70" t="s">
        <v>188</v>
      </c>
      <c r="B7" s="39" t="s">
        <v>5</v>
      </c>
      <c r="C7" s="25" t="s">
        <v>112</v>
      </c>
      <c r="D7" s="17"/>
      <c r="E7" s="58" t="s">
        <v>132</v>
      </c>
      <c r="F7" s="56">
        <v>392500</v>
      </c>
      <c r="G7" s="60">
        <v>39912</v>
      </c>
      <c r="H7" s="34" t="s">
        <v>31</v>
      </c>
      <c r="I7" s="17"/>
    </row>
    <row r="8" spans="1:9" ht="18" customHeight="1" outlineLevel="2">
      <c r="A8" s="69"/>
      <c r="B8" s="39" t="s">
        <v>5</v>
      </c>
      <c r="C8" s="25" t="s">
        <v>72</v>
      </c>
      <c r="D8" s="17"/>
      <c r="E8" s="58" t="s">
        <v>130</v>
      </c>
      <c r="F8" s="56">
        <v>401500</v>
      </c>
      <c r="G8" s="60">
        <v>39820</v>
      </c>
      <c r="H8" s="34" t="s">
        <v>31</v>
      </c>
      <c r="I8" s="17"/>
    </row>
    <row r="9" spans="1:9" ht="18" customHeight="1" outlineLevel="2">
      <c r="A9" s="70"/>
      <c r="B9" s="39" t="s">
        <v>5</v>
      </c>
      <c r="C9" s="25" t="s">
        <v>50</v>
      </c>
      <c r="D9" s="17"/>
      <c r="E9" s="58" t="s">
        <v>131</v>
      </c>
      <c r="F9" s="56">
        <v>505000</v>
      </c>
      <c r="G9" s="60">
        <v>39886</v>
      </c>
      <c r="H9" s="34" t="s">
        <v>31</v>
      </c>
      <c r="I9" s="17"/>
    </row>
    <row r="10" spans="1:9" ht="18" customHeight="1" outlineLevel="1">
      <c r="A10" s="47" t="s">
        <v>212</v>
      </c>
      <c r="B10" s="43">
        <f>SUBTOTAL(3,B7:B9)</f>
        <v>3</v>
      </c>
      <c r="C10" s="18"/>
      <c r="D10" s="25"/>
      <c r="E10" s="58"/>
      <c r="F10" s="56"/>
      <c r="G10" s="60"/>
      <c r="H10" s="34"/>
      <c r="I10" s="17"/>
    </row>
    <row r="11" spans="1:9" ht="18" customHeight="1" outlineLevel="2">
      <c r="A11" s="70" t="s">
        <v>166</v>
      </c>
      <c r="B11" s="39" t="s">
        <v>8</v>
      </c>
      <c r="C11" s="17"/>
      <c r="D11" s="25" t="s">
        <v>55</v>
      </c>
      <c r="E11" s="58" t="s">
        <v>56</v>
      </c>
      <c r="F11" s="56">
        <v>4500000</v>
      </c>
      <c r="G11" s="60">
        <v>40347</v>
      </c>
      <c r="H11" s="34" t="s">
        <v>31</v>
      </c>
      <c r="I11" s="17"/>
    </row>
    <row r="12" spans="1:9" ht="18" customHeight="1" outlineLevel="2">
      <c r="A12" s="70"/>
      <c r="B12" s="39" t="s">
        <v>8</v>
      </c>
      <c r="C12" s="17"/>
      <c r="D12" s="25" t="s">
        <v>55</v>
      </c>
      <c r="E12" s="58" t="s">
        <v>54</v>
      </c>
      <c r="F12" s="56">
        <v>2690000</v>
      </c>
      <c r="G12" s="60">
        <v>39966</v>
      </c>
      <c r="H12" s="34" t="s">
        <v>31</v>
      </c>
      <c r="I12" s="17"/>
    </row>
    <row r="13" spans="1:9" ht="18" customHeight="1" outlineLevel="2">
      <c r="A13" s="70"/>
      <c r="B13" s="39" t="s">
        <v>8</v>
      </c>
      <c r="C13" s="17"/>
      <c r="D13" s="25" t="s">
        <v>52</v>
      </c>
      <c r="E13" s="58" t="s">
        <v>53</v>
      </c>
      <c r="F13" s="56">
        <v>5000000</v>
      </c>
      <c r="G13" s="60">
        <v>40511</v>
      </c>
      <c r="H13" s="34" t="s">
        <v>31</v>
      </c>
      <c r="I13" s="17"/>
    </row>
    <row r="14" spans="1:9" ht="18" customHeight="1" outlineLevel="2">
      <c r="A14" s="69"/>
      <c r="B14" s="39" t="s">
        <v>8</v>
      </c>
      <c r="C14" s="17"/>
      <c r="D14" s="25" t="s">
        <v>52</v>
      </c>
      <c r="E14" s="58" t="s">
        <v>51</v>
      </c>
      <c r="F14" s="56">
        <v>1500000</v>
      </c>
      <c r="G14" s="60">
        <v>40455</v>
      </c>
      <c r="H14" s="34" t="s">
        <v>31</v>
      </c>
      <c r="I14" s="17"/>
    </row>
    <row r="15" spans="1:9" ht="18" customHeight="1" outlineLevel="1">
      <c r="A15" s="47" t="s">
        <v>213</v>
      </c>
      <c r="B15" s="43">
        <f>SUBTOTAL(3,B11:B14)</f>
        <v>4</v>
      </c>
      <c r="C15" s="25"/>
      <c r="D15" s="26"/>
      <c r="E15" s="58"/>
      <c r="F15" s="56"/>
      <c r="G15" s="60"/>
      <c r="H15" s="34"/>
      <c r="I15" s="17"/>
    </row>
    <row r="16" spans="1:9" ht="18" customHeight="1" outlineLevel="2">
      <c r="A16" s="70" t="s">
        <v>167</v>
      </c>
      <c r="B16" s="39" t="s">
        <v>9</v>
      </c>
      <c r="C16" s="17"/>
      <c r="D16" s="25" t="s">
        <v>74</v>
      </c>
      <c r="E16" s="58" t="s">
        <v>102</v>
      </c>
      <c r="F16" s="56">
        <v>10000000</v>
      </c>
      <c r="G16" s="60">
        <v>40178</v>
      </c>
      <c r="H16" s="34" t="s">
        <v>31</v>
      </c>
      <c r="I16" s="17"/>
    </row>
    <row r="17" spans="1:9" ht="18" customHeight="1" outlineLevel="2">
      <c r="A17" s="69"/>
      <c r="B17" s="39" t="s">
        <v>9</v>
      </c>
      <c r="C17" s="17"/>
      <c r="D17" s="25" t="s">
        <v>41</v>
      </c>
      <c r="E17" s="58" t="s">
        <v>101</v>
      </c>
      <c r="F17" s="56">
        <v>19600000</v>
      </c>
      <c r="G17" s="60">
        <v>40179</v>
      </c>
      <c r="H17" s="34" t="s">
        <v>31</v>
      </c>
      <c r="I17" s="17"/>
    </row>
    <row r="18" spans="1:9" ht="18" customHeight="1" outlineLevel="1">
      <c r="A18" s="47" t="s">
        <v>214</v>
      </c>
      <c r="B18" s="43">
        <f>SUBTOTAL(3,B16:B17)</f>
        <v>2</v>
      </c>
      <c r="C18" s="17"/>
      <c r="D18" s="25"/>
      <c r="E18" s="58"/>
      <c r="F18" s="56"/>
      <c r="G18" s="60"/>
      <c r="H18" s="34"/>
      <c r="I18" s="17"/>
    </row>
    <row r="19" spans="1:9" ht="30" customHeight="1" outlineLevel="2">
      <c r="A19" s="38" t="s">
        <v>175</v>
      </c>
      <c r="B19" s="39" t="s">
        <v>57</v>
      </c>
      <c r="C19" s="17"/>
      <c r="D19" s="25" t="s">
        <v>52</v>
      </c>
      <c r="E19" s="58" t="s">
        <v>58</v>
      </c>
      <c r="F19" s="56">
        <v>420000</v>
      </c>
      <c r="G19" s="60">
        <v>40168</v>
      </c>
      <c r="H19" s="34" t="s">
        <v>31</v>
      </c>
      <c r="I19" s="17"/>
    </row>
    <row r="20" spans="1:9" ht="18" customHeight="1" outlineLevel="1">
      <c r="A20" s="47" t="s">
        <v>215</v>
      </c>
      <c r="B20" s="43">
        <f>SUBTOTAL(3,B19:B19)</f>
        <v>1</v>
      </c>
      <c r="C20" s="17"/>
      <c r="D20" s="25"/>
      <c r="E20" s="58"/>
      <c r="F20" s="56"/>
      <c r="G20" s="60"/>
      <c r="H20" s="34"/>
      <c r="I20" s="17"/>
    </row>
    <row r="21" spans="1:9" ht="18" customHeight="1" outlineLevel="2">
      <c r="A21" s="38" t="s">
        <v>168</v>
      </c>
      <c r="B21" s="39" t="s">
        <v>11</v>
      </c>
      <c r="C21" s="17"/>
      <c r="D21" s="25" t="s">
        <v>10</v>
      </c>
      <c r="E21" s="58" t="s">
        <v>103</v>
      </c>
      <c r="F21" s="56">
        <v>2000000</v>
      </c>
      <c r="G21" s="60">
        <v>40264</v>
      </c>
      <c r="H21" s="34" t="s">
        <v>31</v>
      </c>
      <c r="I21" s="17"/>
    </row>
    <row r="22" spans="1:9" ht="18" customHeight="1" outlineLevel="1">
      <c r="A22" s="47" t="s">
        <v>216</v>
      </c>
      <c r="B22" s="43">
        <f>SUBTOTAL(3,B21:B21)</f>
        <v>1</v>
      </c>
      <c r="C22" s="17"/>
      <c r="D22" s="25"/>
      <c r="E22" s="58"/>
      <c r="F22" s="56"/>
      <c r="G22" s="60"/>
      <c r="H22" s="34"/>
      <c r="I22" s="17"/>
    </row>
    <row r="23" spans="1:9" ht="18" customHeight="1" outlineLevel="2">
      <c r="A23" s="70" t="s">
        <v>176</v>
      </c>
      <c r="B23" s="39" t="s">
        <v>6</v>
      </c>
      <c r="C23" s="17"/>
      <c r="D23" s="25" t="s">
        <v>10</v>
      </c>
      <c r="E23" s="58" t="s">
        <v>108</v>
      </c>
      <c r="F23" s="56">
        <v>2000000</v>
      </c>
      <c r="G23" s="60">
        <v>39804</v>
      </c>
      <c r="H23" s="34" t="s">
        <v>31</v>
      </c>
      <c r="I23" s="17"/>
    </row>
    <row r="24" spans="1:9" ht="18" customHeight="1" outlineLevel="2">
      <c r="A24" s="69"/>
      <c r="B24" s="39" t="s">
        <v>6</v>
      </c>
      <c r="C24" s="17"/>
      <c r="D24" s="25" t="s">
        <v>55</v>
      </c>
      <c r="E24" s="58" t="s">
        <v>107</v>
      </c>
      <c r="F24" s="56">
        <v>4900000</v>
      </c>
      <c r="G24" s="60">
        <v>40263</v>
      </c>
      <c r="H24" s="34" t="s">
        <v>31</v>
      </c>
      <c r="I24" s="17"/>
    </row>
    <row r="25" spans="1:9" ht="18" customHeight="1" outlineLevel="2">
      <c r="A25" s="69"/>
      <c r="B25" s="39" t="s">
        <v>6</v>
      </c>
      <c r="C25" s="17"/>
      <c r="D25" s="25" t="s">
        <v>55</v>
      </c>
      <c r="E25" s="58" t="s">
        <v>106</v>
      </c>
      <c r="F25" s="56">
        <v>2450000</v>
      </c>
      <c r="G25" s="60">
        <v>40453</v>
      </c>
      <c r="H25" s="34" t="s">
        <v>31</v>
      </c>
      <c r="I25" s="17"/>
    </row>
    <row r="26" spans="1:9" ht="18" customHeight="1" outlineLevel="2">
      <c r="A26" s="69"/>
      <c r="B26" s="39" t="s">
        <v>6</v>
      </c>
      <c r="C26" s="17"/>
      <c r="D26" s="25" t="s">
        <v>55</v>
      </c>
      <c r="E26" s="58" t="s">
        <v>105</v>
      </c>
      <c r="F26" s="56">
        <v>4900000</v>
      </c>
      <c r="G26" s="60">
        <v>40558</v>
      </c>
      <c r="H26" s="34" t="s">
        <v>31</v>
      </c>
      <c r="I26" s="17"/>
    </row>
    <row r="27" spans="1:9" ht="18" customHeight="1" outlineLevel="2">
      <c r="A27" s="69"/>
      <c r="B27" s="39" t="s">
        <v>6</v>
      </c>
      <c r="C27" s="17"/>
      <c r="D27" s="25" t="s">
        <v>74</v>
      </c>
      <c r="E27" s="58" t="s">
        <v>109</v>
      </c>
      <c r="F27" s="56">
        <v>10020000</v>
      </c>
      <c r="G27" s="60">
        <v>40223</v>
      </c>
      <c r="H27" s="34" t="s">
        <v>31</v>
      </c>
      <c r="I27" s="17"/>
    </row>
    <row r="28" spans="1:9" ht="18" customHeight="1" outlineLevel="1">
      <c r="A28" s="47" t="s">
        <v>217</v>
      </c>
      <c r="B28" s="43">
        <f>SUBTOTAL(3,B23:B27)</f>
        <v>5</v>
      </c>
      <c r="C28" s="25"/>
      <c r="D28" s="26"/>
      <c r="E28" s="58"/>
      <c r="F28" s="56"/>
      <c r="G28" s="60"/>
      <c r="H28" s="34"/>
      <c r="I28" s="17"/>
    </row>
    <row r="29" spans="1:9" ht="18" customHeight="1" outlineLevel="2">
      <c r="A29" s="70" t="s">
        <v>169</v>
      </c>
      <c r="B29" s="39" t="s">
        <v>12</v>
      </c>
      <c r="C29" s="25" t="s">
        <v>50</v>
      </c>
      <c r="D29" s="17"/>
      <c r="E29" s="58" t="s">
        <v>60</v>
      </c>
      <c r="F29" s="56">
        <v>4855000</v>
      </c>
      <c r="G29" s="60">
        <v>40369</v>
      </c>
      <c r="H29" s="34" t="s">
        <v>31</v>
      </c>
      <c r="I29" s="17"/>
    </row>
    <row r="30" spans="1:9" ht="18" customHeight="1" outlineLevel="2">
      <c r="A30" s="69"/>
      <c r="B30" s="39" t="s">
        <v>12</v>
      </c>
      <c r="C30" s="25" t="s">
        <v>50</v>
      </c>
      <c r="D30" s="17"/>
      <c r="E30" s="58" t="s">
        <v>59</v>
      </c>
      <c r="F30" s="56">
        <v>1457500</v>
      </c>
      <c r="G30" s="60">
        <v>40188</v>
      </c>
      <c r="H30" s="34" t="s">
        <v>31</v>
      </c>
      <c r="I30" s="17"/>
    </row>
    <row r="31" spans="1:9" ht="18" customHeight="1" outlineLevel="2">
      <c r="A31" s="69"/>
      <c r="B31" s="39" t="s">
        <v>12</v>
      </c>
      <c r="C31" s="17"/>
      <c r="D31" s="25" t="s">
        <v>62</v>
      </c>
      <c r="E31" s="58" t="s">
        <v>61</v>
      </c>
      <c r="F31" s="56">
        <v>1500000</v>
      </c>
      <c r="G31" s="60">
        <v>40261</v>
      </c>
      <c r="H31" s="34" t="s">
        <v>31</v>
      </c>
      <c r="I31" s="17"/>
    </row>
    <row r="32" spans="1:9" ht="18" customHeight="1" outlineLevel="2">
      <c r="A32" s="69"/>
      <c r="B32" s="39" t="s">
        <v>12</v>
      </c>
      <c r="C32" s="17"/>
      <c r="D32" s="25" t="s">
        <v>52</v>
      </c>
      <c r="E32" s="58" t="s">
        <v>63</v>
      </c>
      <c r="F32" s="56">
        <v>1800000</v>
      </c>
      <c r="G32" s="60">
        <v>40021</v>
      </c>
      <c r="H32" s="34" t="s">
        <v>31</v>
      </c>
      <c r="I32" s="17"/>
    </row>
    <row r="33" spans="1:9" ht="18" customHeight="1" outlineLevel="1">
      <c r="A33" s="47" t="s">
        <v>218</v>
      </c>
      <c r="B33" s="43">
        <f>SUBTOTAL(3,B29:B32)</f>
        <v>4</v>
      </c>
      <c r="C33" s="17"/>
      <c r="D33" s="25"/>
      <c r="E33" s="58"/>
      <c r="F33" s="56"/>
      <c r="G33" s="60"/>
      <c r="H33" s="34"/>
      <c r="I33" s="17"/>
    </row>
    <row r="34" spans="1:9" ht="18" customHeight="1" outlineLevel="2">
      <c r="A34" s="70" t="s">
        <v>189</v>
      </c>
      <c r="B34" s="39" t="s">
        <v>2</v>
      </c>
      <c r="C34" s="17"/>
      <c r="D34" s="25" t="s">
        <v>62</v>
      </c>
      <c r="E34" s="58" t="s">
        <v>70</v>
      </c>
      <c r="F34" s="56">
        <v>9900000</v>
      </c>
      <c r="G34" s="60">
        <v>40262</v>
      </c>
      <c r="H34" s="34" t="s">
        <v>31</v>
      </c>
      <c r="I34" s="17"/>
    </row>
    <row r="35" spans="1:9" ht="18" customHeight="1" outlineLevel="2">
      <c r="A35" s="71"/>
      <c r="B35" s="39" t="s">
        <v>2</v>
      </c>
      <c r="C35" s="17"/>
      <c r="D35" s="25" t="s">
        <v>41</v>
      </c>
      <c r="E35" s="58" t="s">
        <v>68</v>
      </c>
      <c r="F35" s="56">
        <v>7200000</v>
      </c>
      <c r="G35" s="60">
        <v>40269</v>
      </c>
      <c r="H35" s="34" t="s">
        <v>31</v>
      </c>
      <c r="I35" s="17"/>
    </row>
    <row r="36" spans="1:9" ht="18" customHeight="1" outlineLevel="2">
      <c r="A36" s="71"/>
      <c r="B36" s="39" t="s">
        <v>2</v>
      </c>
      <c r="C36" s="17"/>
      <c r="D36" s="25" t="s">
        <v>41</v>
      </c>
      <c r="E36" s="58" t="s">
        <v>69</v>
      </c>
      <c r="F36" s="56">
        <v>10000000</v>
      </c>
      <c r="G36" s="60">
        <v>40269</v>
      </c>
      <c r="H36" s="34" t="s">
        <v>31</v>
      </c>
      <c r="I36" s="17"/>
    </row>
    <row r="37" spans="1:9" ht="18" customHeight="1" outlineLevel="2">
      <c r="A37" s="71"/>
      <c r="B37" s="39" t="s">
        <v>2</v>
      </c>
      <c r="C37" s="17"/>
      <c r="D37" s="25" t="s">
        <v>10</v>
      </c>
      <c r="E37" s="58" t="s">
        <v>65</v>
      </c>
      <c r="F37" s="56">
        <v>5000000</v>
      </c>
      <c r="G37" s="60">
        <v>40403</v>
      </c>
      <c r="H37" s="34" t="s">
        <v>31</v>
      </c>
      <c r="I37" s="17"/>
    </row>
    <row r="38" spans="1:9" ht="18" customHeight="1" outlineLevel="2">
      <c r="A38" s="71"/>
      <c r="B38" s="39" t="s">
        <v>2</v>
      </c>
      <c r="C38" s="17"/>
      <c r="D38" s="25" t="s">
        <v>10</v>
      </c>
      <c r="E38" s="58" t="s">
        <v>67</v>
      </c>
      <c r="F38" s="56">
        <v>5000000</v>
      </c>
      <c r="G38" s="60">
        <v>40440</v>
      </c>
      <c r="H38" s="34" t="s">
        <v>31</v>
      </c>
      <c r="I38" s="17"/>
    </row>
    <row r="39" spans="1:9" ht="18" customHeight="1" outlineLevel="2">
      <c r="A39" s="71"/>
      <c r="B39" s="39" t="s">
        <v>2</v>
      </c>
      <c r="C39" s="17"/>
      <c r="D39" s="25" t="s">
        <v>10</v>
      </c>
      <c r="E39" s="58" t="s">
        <v>66</v>
      </c>
      <c r="F39" s="56">
        <v>8000000</v>
      </c>
      <c r="G39" s="60">
        <v>40391</v>
      </c>
      <c r="H39" s="34" t="s">
        <v>31</v>
      </c>
      <c r="I39" s="17"/>
    </row>
    <row r="40" spans="1:9" ht="18" customHeight="1" outlineLevel="2">
      <c r="A40" s="71"/>
      <c r="B40" s="39" t="s">
        <v>2</v>
      </c>
      <c r="C40" s="17"/>
      <c r="D40" s="25" t="s">
        <v>52</v>
      </c>
      <c r="E40" s="58" t="s">
        <v>64</v>
      </c>
      <c r="F40" s="56">
        <v>20000000</v>
      </c>
      <c r="G40" s="60">
        <v>40053</v>
      </c>
      <c r="H40" s="34" t="s">
        <v>31</v>
      </c>
      <c r="I40" s="17"/>
    </row>
    <row r="41" spans="1:9" ht="18" customHeight="1" outlineLevel="1">
      <c r="A41" s="47" t="s">
        <v>219</v>
      </c>
      <c r="B41" s="43">
        <f>SUBTOTAL(3,B34:B40)</f>
        <v>7</v>
      </c>
      <c r="C41" s="25"/>
      <c r="D41" s="26"/>
      <c r="E41" s="58"/>
      <c r="F41" s="56"/>
      <c r="G41" s="60"/>
      <c r="H41" s="34"/>
      <c r="I41" s="17"/>
    </row>
    <row r="42" spans="1:9" ht="18" customHeight="1" outlineLevel="2">
      <c r="A42" s="70" t="s">
        <v>177</v>
      </c>
      <c r="B42" s="39" t="s">
        <v>13</v>
      </c>
      <c r="C42" s="25" t="s">
        <v>72</v>
      </c>
      <c r="D42" s="17"/>
      <c r="E42" s="58" t="s">
        <v>71</v>
      </c>
      <c r="F42" s="56">
        <v>194000</v>
      </c>
      <c r="G42" s="60">
        <v>40002</v>
      </c>
      <c r="H42" s="34" t="s">
        <v>31</v>
      </c>
      <c r="I42" s="17"/>
    </row>
    <row r="43" spans="1:9" ht="18" customHeight="1" outlineLevel="2">
      <c r="A43" s="69"/>
      <c r="B43" s="39" t="s">
        <v>13</v>
      </c>
      <c r="C43" s="17"/>
      <c r="D43" s="25" t="s">
        <v>74</v>
      </c>
      <c r="E43" s="58" t="s">
        <v>73</v>
      </c>
      <c r="F43" s="56">
        <v>1170000</v>
      </c>
      <c r="G43" s="60">
        <v>40117</v>
      </c>
      <c r="H43" s="34" t="s">
        <v>31</v>
      </c>
      <c r="I43" s="17"/>
    </row>
    <row r="44" spans="1:9" ht="18" customHeight="1" outlineLevel="1">
      <c r="A44" s="47" t="s">
        <v>220</v>
      </c>
      <c r="B44" s="43">
        <f>SUBTOTAL(3,B42:B43)</f>
        <v>2</v>
      </c>
      <c r="C44" s="25"/>
      <c r="D44" s="26"/>
      <c r="E44" s="58"/>
      <c r="F44" s="56"/>
      <c r="G44" s="60"/>
      <c r="H44" s="34"/>
      <c r="I44" s="17"/>
    </row>
    <row r="45" spans="1:9" ht="18" customHeight="1" outlineLevel="2">
      <c r="A45" s="70" t="s">
        <v>178</v>
      </c>
      <c r="B45" s="39" t="s">
        <v>4</v>
      </c>
      <c r="C45" s="17"/>
      <c r="D45" s="25" t="s">
        <v>3</v>
      </c>
      <c r="E45" s="58" t="s">
        <v>76</v>
      </c>
      <c r="F45" s="56">
        <v>1500000</v>
      </c>
      <c r="G45" s="60">
        <v>40063</v>
      </c>
      <c r="H45" s="34" t="s">
        <v>31</v>
      </c>
      <c r="I45" s="17"/>
    </row>
    <row r="46" spans="1:9" ht="18" customHeight="1" outlineLevel="2">
      <c r="A46" s="69"/>
      <c r="B46" s="39" t="s">
        <v>4</v>
      </c>
      <c r="C46" s="17"/>
      <c r="D46" s="25" t="s">
        <v>62</v>
      </c>
      <c r="E46" s="58" t="s">
        <v>79</v>
      </c>
      <c r="F46" s="56">
        <v>9890000</v>
      </c>
      <c r="G46" s="60">
        <v>40286</v>
      </c>
      <c r="H46" s="34" t="s">
        <v>31</v>
      </c>
      <c r="I46" s="17"/>
    </row>
    <row r="47" spans="1:9" ht="18" customHeight="1" outlineLevel="2">
      <c r="A47" s="69"/>
      <c r="B47" s="39" t="s">
        <v>4</v>
      </c>
      <c r="C47" s="17"/>
      <c r="D47" s="25" t="s">
        <v>41</v>
      </c>
      <c r="E47" s="58" t="s">
        <v>78</v>
      </c>
      <c r="F47" s="56">
        <v>3000000</v>
      </c>
      <c r="G47" s="60">
        <v>40210</v>
      </c>
      <c r="H47" s="34" t="s">
        <v>31</v>
      </c>
      <c r="I47" s="17"/>
    </row>
    <row r="48" spans="1:9" ht="18" customHeight="1" outlineLevel="2">
      <c r="A48" s="69"/>
      <c r="B48" s="39" t="s">
        <v>4</v>
      </c>
      <c r="C48" s="17"/>
      <c r="D48" s="25" t="s">
        <v>10</v>
      </c>
      <c r="E48" s="58" t="s">
        <v>77</v>
      </c>
      <c r="F48" s="56">
        <v>5000000</v>
      </c>
      <c r="G48" s="60">
        <v>40084</v>
      </c>
      <c r="H48" s="34" t="s">
        <v>31</v>
      </c>
      <c r="I48" s="17"/>
    </row>
    <row r="49" spans="1:9" ht="18" customHeight="1" outlineLevel="2">
      <c r="A49" s="69"/>
      <c r="B49" s="39" t="s">
        <v>4</v>
      </c>
      <c r="C49" s="17"/>
      <c r="D49" s="25" t="s">
        <v>55</v>
      </c>
      <c r="E49" s="58" t="s">
        <v>75</v>
      </c>
      <c r="F49" s="56">
        <v>4800000</v>
      </c>
      <c r="G49" s="60">
        <v>40361</v>
      </c>
      <c r="H49" s="34" t="s">
        <v>31</v>
      </c>
      <c r="I49" s="17"/>
    </row>
    <row r="50" spans="1:9" ht="18" customHeight="1" outlineLevel="2">
      <c r="A50" s="69"/>
      <c r="B50" s="39" t="s">
        <v>4</v>
      </c>
      <c r="C50" s="17"/>
      <c r="D50" s="25" t="s">
        <v>52</v>
      </c>
      <c r="E50" s="58" t="s">
        <v>80</v>
      </c>
      <c r="F50" s="56">
        <v>6000000</v>
      </c>
      <c r="G50" s="60">
        <v>40088</v>
      </c>
      <c r="H50" s="34" t="s">
        <v>31</v>
      </c>
      <c r="I50" s="17"/>
    </row>
    <row r="51" spans="1:9" ht="18" customHeight="1" outlineLevel="1">
      <c r="A51" s="47" t="s">
        <v>221</v>
      </c>
      <c r="B51" s="43">
        <f>SUBTOTAL(3,B45:B50)</f>
        <v>6</v>
      </c>
      <c r="C51" s="25"/>
      <c r="D51" s="26"/>
      <c r="E51" s="58"/>
      <c r="F51" s="56"/>
      <c r="G51" s="60"/>
      <c r="H51" s="34"/>
      <c r="I51" s="17"/>
    </row>
    <row r="52" spans="1:9" ht="18" customHeight="1" outlineLevel="2">
      <c r="A52" s="70" t="s">
        <v>179</v>
      </c>
      <c r="B52" s="39" t="s">
        <v>81</v>
      </c>
      <c r="C52" s="25" t="s">
        <v>50</v>
      </c>
      <c r="D52" s="17"/>
      <c r="E52" s="58" t="s">
        <v>82</v>
      </c>
      <c r="F52" s="56">
        <v>1927000</v>
      </c>
      <c r="G52" s="60">
        <v>40372</v>
      </c>
      <c r="H52" s="34" t="s">
        <v>31</v>
      </c>
      <c r="I52" s="17"/>
    </row>
    <row r="53" spans="1:9" ht="18" customHeight="1" outlineLevel="2">
      <c r="A53" s="69"/>
      <c r="B53" s="39" t="s">
        <v>81</v>
      </c>
      <c r="C53" s="17"/>
      <c r="D53" s="25" t="s">
        <v>84</v>
      </c>
      <c r="E53" s="58" t="s">
        <v>83</v>
      </c>
      <c r="F53" s="56">
        <v>600000</v>
      </c>
      <c r="G53" s="60">
        <v>40117</v>
      </c>
      <c r="H53" s="34" t="s">
        <v>31</v>
      </c>
      <c r="I53" s="17"/>
    </row>
    <row r="54" spans="1:9" ht="18" customHeight="1" outlineLevel="2">
      <c r="A54" s="69"/>
      <c r="B54" s="39" t="s">
        <v>81</v>
      </c>
      <c r="C54" s="17"/>
      <c r="D54" s="25" t="s">
        <v>41</v>
      </c>
      <c r="E54" s="58" t="s">
        <v>85</v>
      </c>
      <c r="F54" s="56">
        <v>1500000</v>
      </c>
      <c r="G54" s="60">
        <v>40238</v>
      </c>
      <c r="H54" s="34" t="s">
        <v>31</v>
      </c>
      <c r="I54" s="17"/>
    </row>
    <row r="55" spans="1:9" ht="18" customHeight="1" outlineLevel="1">
      <c r="A55" s="47" t="s">
        <v>222</v>
      </c>
      <c r="B55" s="43">
        <f>SUBTOTAL(3,B52:B54)</f>
        <v>3</v>
      </c>
      <c r="C55" s="25"/>
      <c r="D55" s="26"/>
      <c r="E55" s="58"/>
      <c r="F55" s="56"/>
      <c r="G55" s="60"/>
      <c r="H55" s="34"/>
      <c r="I55" s="17"/>
    </row>
    <row r="56" spans="1:9" ht="18" customHeight="1" outlineLevel="2">
      <c r="A56" s="70" t="s">
        <v>180</v>
      </c>
      <c r="B56" s="39" t="s">
        <v>14</v>
      </c>
      <c r="C56" s="17"/>
      <c r="D56" s="25" t="s">
        <v>52</v>
      </c>
      <c r="E56" s="58" t="s">
        <v>87</v>
      </c>
      <c r="F56" s="56">
        <v>744000</v>
      </c>
      <c r="G56" s="60">
        <v>40292</v>
      </c>
      <c r="H56" s="34" t="s">
        <v>31</v>
      </c>
      <c r="I56" s="17"/>
    </row>
    <row r="57" spans="1:9" ht="18" customHeight="1" outlineLevel="2">
      <c r="A57" s="69"/>
      <c r="B57" s="39" t="s">
        <v>14</v>
      </c>
      <c r="C57" s="17"/>
      <c r="D57" s="25" t="s">
        <v>52</v>
      </c>
      <c r="E57" s="58" t="s">
        <v>86</v>
      </c>
      <c r="F57" s="56">
        <v>2340000</v>
      </c>
      <c r="G57" s="60">
        <v>40095</v>
      </c>
      <c r="H57" s="34" t="s">
        <v>31</v>
      </c>
      <c r="I57" s="17"/>
    </row>
    <row r="58" spans="1:9" ht="18" customHeight="1" outlineLevel="1">
      <c r="A58" s="47" t="s">
        <v>223</v>
      </c>
      <c r="B58" s="43">
        <f>SUBTOTAL(3,B56:B57)</f>
        <v>2</v>
      </c>
      <c r="C58" s="17"/>
      <c r="D58" s="25"/>
      <c r="E58" s="58"/>
      <c r="F58" s="56"/>
      <c r="G58" s="60"/>
      <c r="H58" s="34"/>
      <c r="I58" s="17"/>
    </row>
    <row r="59" spans="1:9" ht="42" customHeight="1" outlineLevel="2">
      <c r="A59" s="38" t="s">
        <v>181</v>
      </c>
      <c r="B59" s="39" t="s">
        <v>15</v>
      </c>
      <c r="C59" s="17"/>
      <c r="D59" s="25" t="s">
        <v>52</v>
      </c>
      <c r="E59" s="58" t="s">
        <v>88</v>
      </c>
      <c r="F59" s="56">
        <v>360000</v>
      </c>
      <c r="G59" s="60">
        <v>40059</v>
      </c>
      <c r="H59" s="34" t="s">
        <v>31</v>
      </c>
      <c r="I59" s="17"/>
    </row>
    <row r="60" spans="1:9" ht="18" customHeight="1" outlineLevel="1">
      <c r="A60" s="47" t="s">
        <v>224</v>
      </c>
      <c r="B60" s="43">
        <f>SUBTOTAL(3,B59:B59)</f>
        <v>1</v>
      </c>
      <c r="C60" s="25"/>
      <c r="D60" s="26"/>
      <c r="E60" s="58"/>
      <c r="F60" s="56"/>
      <c r="G60" s="60"/>
      <c r="H60" s="34"/>
      <c r="I60" s="17"/>
    </row>
    <row r="61" spans="1:9" ht="42" customHeight="1" outlineLevel="2">
      <c r="A61" s="38" t="s">
        <v>182</v>
      </c>
      <c r="B61" s="39" t="s">
        <v>89</v>
      </c>
      <c r="C61" s="25" t="s">
        <v>50</v>
      </c>
      <c r="D61" s="17"/>
      <c r="E61" s="58" t="s">
        <v>60</v>
      </c>
      <c r="F61" s="56">
        <v>2042000</v>
      </c>
      <c r="G61" s="60">
        <v>40373</v>
      </c>
      <c r="H61" s="34" t="s">
        <v>31</v>
      </c>
      <c r="I61" s="17"/>
    </row>
    <row r="62" spans="1:9" ht="18" customHeight="1" outlineLevel="1">
      <c r="A62" s="47" t="s">
        <v>225</v>
      </c>
      <c r="B62" s="43">
        <f>SUBTOTAL(3,B61:B61)</f>
        <v>1</v>
      </c>
      <c r="C62" s="25"/>
      <c r="D62" s="17"/>
      <c r="E62" s="58"/>
      <c r="F62" s="56"/>
      <c r="G62" s="60"/>
      <c r="H62" s="34"/>
      <c r="I62" s="17"/>
    </row>
    <row r="63" spans="1:9" ht="18" customHeight="1" outlineLevel="2">
      <c r="A63" s="70" t="s">
        <v>183</v>
      </c>
      <c r="B63" s="39" t="s">
        <v>90</v>
      </c>
      <c r="C63" s="25" t="s">
        <v>94</v>
      </c>
      <c r="D63" s="17"/>
      <c r="E63" s="58" t="s">
        <v>93</v>
      </c>
      <c r="F63" s="56">
        <v>796000</v>
      </c>
      <c r="G63" s="60">
        <v>39973</v>
      </c>
      <c r="H63" s="34" t="s">
        <v>31</v>
      </c>
      <c r="I63" s="17"/>
    </row>
    <row r="64" spans="1:9" ht="18" customHeight="1" outlineLevel="2">
      <c r="A64" s="69"/>
      <c r="B64" s="39" t="s">
        <v>90</v>
      </c>
      <c r="C64" s="25" t="s">
        <v>92</v>
      </c>
      <c r="D64" s="17"/>
      <c r="E64" s="58" t="s">
        <v>91</v>
      </c>
      <c r="F64" s="56">
        <v>334500</v>
      </c>
      <c r="G64" s="60">
        <v>40005</v>
      </c>
      <c r="H64" s="34" t="s">
        <v>31</v>
      </c>
      <c r="I64" s="17"/>
    </row>
    <row r="65" spans="1:9" ht="18" customHeight="1" outlineLevel="1">
      <c r="A65" s="47" t="s">
        <v>226</v>
      </c>
      <c r="B65" s="43">
        <f>SUBTOTAL(3,B63:B64)</f>
        <v>2</v>
      </c>
      <c r="C65" s="18"/>
      <c r="D65" s="25"/>
      <c r="E65" s="58"/>
      <c r="F65" s="56"/>
      <c r="G65" s="60"/>
      <c r="H65" s="34"/>
      <c r="I65" s="17"/>
    </row>
    <row r="66" spans="1:9" ht="18" customHeight="1" outlineLevel="2">
      <c r="A66" s="70" t="s">
        <v>184</v>
      </c>
      <c r="B66" s="39" t="s">
        <v>37</v>
      </c>
      <c r="C66" s="17"/>
      <c r="D66" s="25" t="s">
        <v>52</v>
      </c>
      <c r="E66" s="58" t="s">
        <v>98</v>
      </c>
      <c r="F66" s="56">
        <v>5169000</v>
      </c>
      <c r="G66" s="60">
        <v>40264</v>
      </c>
      <c r="H66" s="34" t="s">
        <v>31</v>
      </c>
      <c r="I66" s="17"/>
    </row>
    <row r="67" spans="1:9" ht="18" customHeight="1" outlineLevel="2">
      <c r="A67" s="69"/>
      <c r="B67" s="39" t="s">
        <v>37</v>
      </c>
      <c r="C67" s="17"/>
      <c r="D67" s="25" t="s">
        <v>52</v>
      </c>
      <c r="E67" s="58" t="s">
        <v>97</v>
      </c>
      <c r="F67" s="56">
        <v>5513000</v>
      </c>
      <c r="G67" s="60">
        <v>40300</v>
      </c>
      <c r="H67" s="34" t="s">
        <v>31</v>
      </c>
      <c r="I67" s="17"/>
    </row>
    <row r="68" spans="1:9" ht="18" customHeight="1" outlineLevel="2">
      <c r="A68" s="69"/>
      <c r="B68" s="39" t="s">
        <v>37</v>
      </c>
      <c r="C68" s="17"/>
      <c r="D68" s="25" t="s">
        <v>52</v>
      </c>
      <c r="E68" s="58" t="s">
        <v>96</v>
      </c>
      <c r="F68" s="56">
        <v>5478000</v>
      </c>
      <c r="G68" s="60">
        <v>40306</v>
      </c>
      <c r="H68" s="34" t="s">
        <v>31</v>
      </c>
      <c r="I68" s="17"/>
    </row>
    <row r="69" spans="1:9" ht="18" customHeight="1" outlineLevel="2">
      <c r="A69" s="69"/>
      <c r="B69" s="39" t="s">
        <v>37</v>
      </c>
      <c r="C69" s="17"/>
      <c r="D69" s="25" t="s">
        <v>52</v>
      </c>
      <c r="E69" s="58" t="s">
        <v>95</v>
      </c>
      <c r="F69" s="56">
        <v>5983000</v>
      </c>
      <c r="G69" s="60">
        <v>40306</v>
      </c>
      <c r="H69" s="34" t="s">
        <v>31</v>
      </c>
      <c r="I69" s="17"/>
    </row>
    <row r="70" spans="1:9" ht="18" customHeight="1" outlineLevel="1">
      <c r="A70" s="47" t="s">
        <v>227</v>
      </c>
      <c r="B70" s="43">
        <f>SUBTOTAL(3,B66:B69)</f>
        <v>4</v>
      </c>
      <c r="C70" s="25"/>
      <c r="D70" s="26"/>
      <c r="E70" s="58"/>
      <c r="F70" s="56"/>
      <c r="G70" s="60"/>
      <c r="H70" s="34"/>
      <c r="I70" s="17"/>
    </row>
    <row r="71" spans="1:9" ht="18" customHeight="1" outlineLevel="2">
      <c r="A71" s="70" t="s">
        <v>170</v>
      </c>
      <c r="B71" s="39" t="s">
        <v>7</v>
      </c>
      <c r="C71" s="25" t="s">
        <v>112</v>
      </c>
      <c r="D71" s="17"/>
      <c r="E71" s="58" t="s">
        <v>111</v>
      </c>
      <c r="F71" s="56">
        <v>3220000</v>
      </c>
      <c r="G71" s="60">
        <v>40186</v>
      </c>
      <c r="H71" s="34" t="s">
        <v>31</v>
      </c>
      <c r="I71" s="17"/>
    </row>
    <row r="72" spans="1:9" ht="18" customHeight="1" outlineLevel="2">
      <c r="A72" s="69"/>
      <c r="B72" s="39" t="s">
        <v>7</v>
      </c>
      <c r="C72" s="17"/>
      <c r="D72" s="25" t="s">
        <v>3</v>
      </c>
      <c r="E72" s="58" t="s">
        <v>110</v>
      </c>
      <c r="F72" s="56">
        <v>12500000</v>
      </c>
      <c r="G72" s="60">
        <v>40268</v>
      </c>
      <c r="H72" s="34" t="s">
        <v>31</v>
      </c>
      <c r="I72" s="17"/>
    </row>
    <row r="73" spans="1:9" ht="18" customHeight="1" outlineLevel="1">
      <c r="A73" s="47" t="s">
        <v>228</v>
      </c>
      <c r="B73" s="43">
        <f>SUBTOTAL(3,B71:B72)</f>
        <v>2</v>
      </c>
      <c r="C73" s="25"/>
      <c r="D73" s="26"/>
      <c r="E73" s="58"/>
      <c r="F73" s="56"/>
      <c r="G73" s="60"/>
      <c r="H73" s="34"/>
      <c r="I73" s="17"/>
    </row>
    <row r="74" spans="1:9" ht="18" customHeight="1" outlineLevel="2">
      <c r="A74" s="38" t="s">
        <v>171</v>
      </c>
      <c r="B74" s="39" t="s">
        <v>113</v>
      </c>
      <c r="C74" s="25" t="s">
        <v>50</v>
      </c>
      <c r="D74" s="17"/>
      <c r="E74" s="58" t="s">
        <v>114</v>
      </c>
      <c r="F74" s="56">
        <v>152610</v>
      </c>
      <c r="G74" s="60">
        <v>40000</v>
      </c>
      <c r="H74" s="34" t="s">
        <v>31</v>
      </c>
      <c r="I74" s="17"/>
    </row>
    <row r="75" spans="1:9" ht="18" customHeight="1" outlineLevel="1">
      <c r="A75" s="47" t="s">
        <v>229</v>
      </c>
      <c r="B75" s="43">
        <f>SUBTOTAL(3,B74:B74)</f>
        <v>1</v>
      </c>
      <c r="C75" s="18"/>
      <c r="D75" s="25"/>
      <c r="E75" s="58"/>
      <c r="F75" s="56"/>
      <c r="G75" s="60"/>
      <c r="H75" s="34"/>
      <c r="I75" s="17"/>
    </row>
    <row r="76" spans="1:9" ht="18" customHeight="1" outlineLevel="2">
      <c r="A76" s="38" t="s">
        <v>172</v>
      </c>
      <c r="B76" s="39" t="s">
        <v>122</v>
      </c>
      <c r="C76" s="17"/>
      <c r="D76" s="25" t="s">
        <v>10</v>
      </c>
      <c r="E76" s="58" t="s">
        <v>123</v>
      </c>
      <c r="F76" s="56">
        <v>600000</v>
      </c>
      <c r="G76" s="60">
        <v>40370</v>
      </c>
      <c r="H76" s="34" t="s">
        <v>31</v>
      </c>
      <c r="I76" s="17"/>
    </row>
    <row r="77" spans="1:9" ht="18" customHeight="1" outlineLevel="1">
      <c r="A77" s="47" t="s">
        <v>230</v>
      </c>
      <c r="B77" s="43">
        <f>SUBTOTAL(3,B76:B76)</f>
        <v>1</v>
      </c>
      <c r="C77" s="25"/>
      <c r="D77" s="26"/>
      <c r="E77" s="32"/>
      <c r="F77" s="44"/>
      <c r="G77" s="31"/>
      <c r="H77" s="34"/>
      <c r="I77" s="17"/>
    </row>
    <row r="78" spans="1:9" ht="18" customHeight="1" outlineLevel="1">
      <c r="A78" s="47" t="s">
        <v>231</v>
      </c>
      <c r="B78" s="54">
        <f>SUBTOTAL(3,B3:B77)</f>
        <v>54</v>
      </c>
      <c r="C78" s="18"/>
      <c r="D78" s="18"/>
      <c r="E78" s="19"/>
      <c r="F78" s="55"/>
      <c r="G78" s="17"/>
      <c r="H78" s="18"/>
      <c r="I78" s="17"/>
    </row>
  </sheetData>
  <sheetProtection/>
  <mergeCells count="13">
    <mergeCell ref="A66:A69"/>
    <mergeCell ref="A71:A72"/>
    <mergeCell ref="A45:A50"/>
    <mergeCell ref="A52:A54"/>
    <mergeCell ref="A56:A57"/>
    <mergeCell ref="A63:A64"/>
    <mergeCell ref="A29:A32"/>
    <mergeCell ref="A34:A40"/>
    <mergeCell ref="A42:A43"/>
    <mergeCell ref="A7:A9"/>
    <mergeCell ref="A11:A14"/>
    <mergeCell ref="A16:A17"/>
    <mergeCell ref="A23:A27"/>
  </mergeCells>
  <printOptions horizontalCentered="1"/>
  <pageMargins left="0.15748031496062992" right="0.15748031496062992" top="0.1968503937007874" bottom="0.3937007874015748" header="0.5118110236220472" footer="0.11811023622047245"/>
  <pageSetup horizontalDpi="600" verticalDpi="600" orientation="portrait" paperSize="9" r:id="rId1"/>
  <headerFooter alignWithMargins="0">
    <oddFooter>&amp;C禽用&amp;R第&amp;P頁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3" width="7.625" style="8" customWidth="1"/>
    <col min="4" max="4" width="7.625" style="3" customWidth="1"/>
    <col min="5" max="5" width="9.625" style="9" customWidth="1"/>
    <col min="6" max="6" width="9.625" style="40" customWidth="1"/>
    <col min="7" max="7" width="9.625" style="9" customWidth="1"/>
    <col min="8" max="8" width="7.625" style="8" customWidth="1"/>
    <col min="9" max="9" width="8.625" style="8" customWidth="1"/>
    <col min="10" max="16384" width="9.00390625" style="8" customWidth="1"/>
  </cols>
  <sheetData>
    <row r="1" spans="1:9" ht="30" customHeight="1">
      <c r="A1" s="1" t="s">
        <v>45</v>
      </c>
      <c r="C1" s="3"/>
      <c r="E1" s="4"/>
      <c r="F1" s="45"/>
      <c r="G1" s="6"/>
      <c r="H1" s="7"/>
      <c r="I1" s="7"/>
    </row>
    <row r="2" spans="1:9" s="3" customFormat="1" ht="18" customHeight="1">
      <c r="A2" s="10" t="s">
        <v>32</v>
      </c>
      <c r="B2" s="11" t="s">
        <v>29</v>
      </c>
      <c r="C2" s="11" t="s">
        <v>24</v>
      </c>
      <c r="D2" s="11" t="s">
        <v>25</v>
      </c>
      <c r="E2" s="11" t="s">
        <v>0</v>
      </c>
      <c r="F2" s="12" t="s">
        <v>26</v>
      </c>
      <c r="G2" s="11" t="s">
        <v>27</v>
      </c>
      <c r="H2" s="11" t="s">
        <v>28</v>
      </c>
      <c r="I2" s="11" t="s">
        <v>1</v>
      </c>
    </row>
    <row r="3" spans="1:9" ht="42" customHeight="1" outlineLevel="2">
      <c r="A3" s="38" t="s">
        <v>195</v>
      </c>
      <c r="B3" s="24" t="s">
        <v>145</v>
      </c>
      <c r="C3" s="17"/>
      <c r="D3" s="25" t="s">
        <v>3</v>
      </c>
      <c r="E3" s="32" t="s">
        <v>150</v>
      </c>
      <c r="F3" s="56">
        <v>10000</v>
      </c>
      <c r="G3" s="31">
        <v>40170</v>
      </c>
      <c r="H3" s="34" t="s">
        <v>149</v>
      </c>
      <c r="I3" s="17"/>
    </row>
    <row r="4" spans="1:9" ht="18" customHeight="1" outlineLevel="1">
      <c r="A4" s="46" t="s">
        <v>192</v>
      </c>
      <c r="B4" s="43">
        <f>SUBTOTAL(3,B3:B3)</f>
        <v>1</v>
      </c>
      <c r="C4" s="17"/>
      <c r="D4" s="25"/>
      <c r="E4" s="32"/>
      <c r="F4" s="56"/>
      <c r="G4" s="31"/>
      <c r="H4" s="34"/>
      <c r="I4" s="17"/>
    </row>
    <row r="5" spans="1:9" ht="45" customHeight="1" outlineLevel="2">
      <c r="A5" s="38" t="s">
        <v>196</v>
      </c>
      <c r="B5" s="39" t="s">
        <v>146</v>
      </c>
      <c r="C5" s="17"/>
      <c r="D5" s="25" t="s">
        <v>3</v>
      </c>
      <c r="E5" s="32" t="s">
        <v>151</v>
      </c>
      <c r="F5" s="56">
        <v>10000</v>
      </c>
      <c r="G5" s="31">
        <v>40160</v>
      </c>
      <c r="H5" s="34" t="s">
        <v>149</v>
      </c>
      <c r="I5" s="17"/>
    </row>
    <row r="6" spans="1:9" ht="18" customHeight="1" outlineLevel="1">
      <c r="A6" s="47" t="s">
        <v>193</v>
      </c>
      <c r="B6" s="43">
        <f>SUBTOTAL(3,B5:B5)</f>
        <v>1</v>
      </c>
      <c r="C6" s="17"/>
      <c r="D6" s="25"/>
      <c r="E6" s="32"/>
      <c r="F6" s="56"/>
      <c r="G6" s="31"/>
      <c r="H6" s="34"/>
      <c r="I6" s="17"/>
    </row>
    <row r="7" spans="1:9" ht="18" customHeight="1" outlineLevel="2">
      <c r="A7" s="68" t="s">
        <v>174</v>
      </c>
      <c r="B7" s="39" t="s">
        <v>40</v>
      </c>
      <c r="C7" s="17"/>
      <c r="D7" s="25" t="s">
        <v>52</v>
      </c>
      <c r="E7" s="32" t="s">
        <v>133</v>
      </c>
      <c r="F7" s="56">
        <v>113600</v>
      </c>
      <c r="G7" s="31">
        <v>40614</v>
      </c>
      <c r="H7" s="34" t="s">
        <v>149</v>
      </c>
      <c r="I7" s="17"/>
    </row>
    <row r="8" spans="1:9" ht="18" customHeight="1" outlineLevel="2">
      <c r="A8" s="68"/>
      <c r="B8" s="39" t="s">
        <v>40</v>
      </c>
      <c r="C8" s="17"/>
      <c r="D8" s="25" t="s">
        <v>55</v>
      </c>
      <c r="E8" s="32" t="s">
        <v>134</v>
      </c>
      <c r="F8" s="56">
        <v>8400</v>
      </c>
      <c r="G8" s="31">
        <v>40884</v>
      </c>
      <c r="H8" s="34" t="s">
        <v>149</v>
      </c>
      <c r="I8" s="17"/>
    </row>
    <row r="9" spans="1:9" ht="18" customHeight="1" outlineLevel="1">
      <c r="A9" s="48" t="s">
        <v>194</v>
      </c>
      <c r="B9" s="43">
        <f>SUBTOTAL(3,B7:B8)</f>
        <v>2</v>
      </c>
      <c r="C9" s="17"/>
      <c r="D9" s="25"/>
      <c r="E9" s="32"/>
      <c r="F9" s="36"/>
      <c r="G9" s="31"/>
      <c r="H9" s="34"/>
      <c r="I9" s="17"/>
    </row>
    <row r="10" spans="1:9" ht="18" customHeight="1" outlineLevel="1">
      <c r="A10" s="49" t="s">
        <v>191</v>
      </c>
      <c r="B10" s="29">
        <f>SUBTOTAL(3,B3:B9)</f>
        <v>4</v>
      </c>
      <c r="C10" s="17"/>
      <c r="D10" s="18"/>
      <c r="E10" s="19"/>
      <c r="F10" s="44"/>
      <c r="G10" s="19"/>
      <c r="H10" s="17"/>
      <c r="I10" s="17"/>
    </row>
  </sheetData>
  <sheetProtection/>
  <mergeCells count="1">
    <mergeCell ref="A7:A8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8" sqref="F8"/>
    </sheetView>
  </sheetViews>
  <sheetFormatPr defaultColWidth="9.00390625" defaultRowHeight="16.5" outlineLevelRow="2"/>
  <cols>
    <col min="1" max="1" width="23.625" style="8" customWidth="1"/>
    <col min="2" max="2" width="16.625" style="8" customWidth="1"/>
    <col min="3" max="4" width="7.625" style="3" customWidth="1"/>
    <col min="5" max="5" width="9.625" style="8" customWidth="1"/>
    <col min="6" max="6" width="9.625" style="41" customWidth="1"/>
    <col min="7" max="7" width="9.625" style="8" customWidth="1"/>
    <col min="8" max="8" width="7.625" style="8" customWidth="1"/>
    <col min="9" max="9" width="8.625" style="8" customWidth="1"/>
    <col min="10" max="16384" width="9.00390625" style="8" customWidth="1"/>
  </cols>
  <sheetData>
    <row r="1" spans="1:9" ht="30" customHeight="1">
      <c r="A1" s="1" t="s">
        <v>152</v>
      </c>
      <c r="B1" s="2"/>
      <c r="E1" s="4"/>
      <c r="F1" s="5"/>
      <c r="G1" s="6"/>
      <c r="H1" s="7"/>
      <c r="I1" s="7"/>
    </row>
    <row r="2" spans="1:9" s="3" customFormat="1" ht="18" customHeight="1">
      <c r="A2" s="10" t="s">
        <v>153</v>
      </c>
      <c r="B2" s="11" t="s">
        <v>29</v>
      </c>
      <c r="C2" s="11" t="s">
        <v>24</v>
      </c>
      <c r="D2" s="11" t="s">
        <v>25</v>
      </c>
      <c r="E2" s="11" t="s">
        <v>0</v>
      </c>
      <c r="F2" s="12" t="s">
        <v>26</v>
      </c>
      <c r="G2" s="11" t="s">
        <v>27</v>
      </c>
      <c r="H2" s="11" t="s">
        <v>28</v>
      </c>
      <c r="I2" s="11" t="s">
        <v>1</v>
      </c>
    </row>
    <row r="3" spans="1:9" s="35" customFormat="1" ht="24" customHeight="1" outlineLevel="2">
      <c r="A3" s="23" t="s">
        <v>173</v>
      </c>
      <c r="B3" s="24" t="s">
        <v>143</v>
      </c>
      <c r="C3" s="33" t="s">
        <v>47</v>
      </c>
      <c r="D3" s="26"/>
      <c r="E3" s="32" t="s">
        <v>144</v>
      </c>
      <c r="F3" s="57">
        <v>3080</v>
      </c>
      <c r="G3" s="31">
        <v>39850</v>
      </c>
      <c r="H3" s="34" t="s">
        <v>31</v>
      </c>
      <c r="I3" s="23"/>
    </row>
    <row r="4" spans="1:9" s="35" customFormat="1" ht="18" customHeight="1" outlineLevel="1">
      <c r="A4" s="42" t="s">
        <v>190</v>
      </c>
      <c r="B4" s="43">
        <f>SUBTOTAL(3,B3:B3)</f>
        <v>1</v>
      </c>
      <c r="C4" s="33"/>
      <c r="D4" s="26"/>
      <c r="E4" s="32"/>
      <c r="F4" s="44"/>
      <c r="G4" s="31"/>
      <c r="H4" s="34"/>
      <c r="I4" s="23"/>
    </row>
    <row r="5" spans="1:9" s="35" customFormat="1" ht="18" customHeight="1">
      <c r="A5" s="42" t="s">
        <v>191</v>
      </c>
      <c r="B5" s="43">
        <f>SUBTOTAL(3,B3:B3)</f>
        <v>1</v>
      </c>
      <c r="C5" s="33"/>
      <c r="D5" s="26"/>
      <c r="E5" s="32"/>
      <c r="F5" s="44"/>
      <c r="G5" s="31"/>
      <c r="H5" s="34"/>
      <c r="I5" s="23"/>
    </row>
  </sheetData>
  <sheetProtection/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&amp;C牛用&amp;R第&amp;P頁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jcliu</cp:lastModifiedBy>
  <cp:lastPrinted>2008-10-03T02:48:07Z</cp:lastPrinted>
  <dcterms:created xsi:type="dcterms:W3CDTF">2008-07-30T07:58:01Z</dcterms:created>
  <dcterms:modified xsi:type="dcterms:W3CDTF">2008-10-15T07:12:19Z</dcterms:modified>
  <cp:category/>
  <cp:version/>
  <cp:contentType/>
  <cp:contentStatus/>
</cp:coreProperties>
</file>