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9255" activeTab="0"/>
  </bookViews>
  <sheets>
    <sheet name="豬用" sheetId="1" r:id="rId1"/>
    <sheet name="禽用" sheetId="2" r:id="rId2"/>
    <sheet name="牛用" sheetId="3" r:id="rId3"/>
  </sheets>
  <definedNames>
    <definedName name="_xlnm.Print_Titles" localSheetId="1">'禽用'!$1:$2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<sst xmlns="http://schemas.openxmlformats.org/spreadsheetml/2006/main" count="446" uniqueCount="249">
  <si>
    <t>國產</t>
  </si>
  <si>
    <t>進口</t>
  </si>
  <si>
    <t>批號</t>
  </si>
  <si>
    <t>劑量</t>
  </si>
  <si>
    <t>有效日期</t>
  </si>
  <si>
    <t>判定</t>
  </si>
  <si>
    <t>備註</t>
  </si>
  <si>
    <t>豬用疫苗</t>
  </si>
  <si>
    <t>禽用疫苗</t>
  </si>
  <si>
    <t>代碼</t>
  </si>
  <si>
    <t>ARPT(K)</t>
  </si>
  <si>
    <t>JE(L)</t>
  </si>
  <si>
    <t>HCTC(L)</t>
  </si>
  <si>
    <t>HCV(L)</t>
  </si>
  <si>
    <t>豬萎縮性鼻炎-巴氏桿菌不活化混合菌苗</t>
  </si>
  <si>
    <t>乾燥日本腦炎活毒疫苗</t>
  </si>
  <si>
    <t>乾燥兔化豬瘟組織培養活毒疫苗</t>
  </si>
  <si>
    <t>98/02/28</t>
  </si>
  <si>
    <t>98/03/31</t>
  </si>
  <si>
    <t>98/08/31</t>
  </si>
  <si>
    <t>大豐</t>
  </si>
  <si>
    <t>英特威</t>
  </si>
  <si>
    <t>高生</t>
  </si>
  <si>
    <t>全亞洲</t>
  </si>
  <si>
    <t>益瑞</t>
  </si>
  <si>
    <t>台生</t>
  </si>
  <si>
    <t>東盈</t>
  </si>
  <si>
    <t>畜衛所</t>
  </si>
  <si>
    <t>FCB(K)</t>
  </si>
  <si>
    <t>MD(L)</t>
  </si>
  <si>
    <t>POX(L)</t>
  </si>
  <si>
    <t>IBD(L)</t>
  </si>
  <si>
    <t>ND(K)</t>
  </si>
  <si>
    <t>ND(L)</t>
  </si>
  <si>
    <t>NDIB(K)</t>
  </si>
  <si>
    <t>NDIB(L)</t>
  </si>
  <si>
    <t>NDIBEDS(K)</t>
  </si>
  <si>
    <t>NDIBIBDREO(K)</t>
  </si>
  <si>
    <t>NDIC(K)-A</t>
  </si>
  <si>
    <t>NDIC(K)-AC</t>
  </si>
  <si>
    <t>家禽霍亂不活化疫苗</t>
  </si>
  <si>
    <t>雞馬列克病活毒疫苗</t>
  </si>
  <si>
    <t>雞痘活毒疫苗</t>
  </si>
  <si>
    <t>雞傳染性華氏囊病活毒疫苗</t>
  </si>
  <si>
    <t>雞新城病不活化疫苗</t>
  </si>
  <si>
    <t>雞新城病活毒疫苗</t>
  </si>
  <si>
    <t>雞新城病、雞傳染性支氣管炎不活化混合疫苗</t>
  </si>
  <si>
    <t>雞新城病、雞傳染性支氣管炎活毒混合疫苗</t>
  </si>
  <si>
    <t>雞新城病、雞傳染性支氣管炎、雞產卵下降症不活化混合疫苗</t>
  </si>
  <si>
    <t>雞新城病、雞傳染性支氣管炎、傳染性華氏囊病、里奧病毒不活化混合疫苗</t>
  </si>
  <si>
    <t>雞新城病、雞傳染性鼻炎Ａ型菌不活化混合疫苗</t>
  </si>
  <si>
    <t>雞新城病、雞傳染性鼻炎ＡC型菌不活化混合疫苗</t>
  </si>
  <si>
    <t>季達</t>
  </si>
  <si>
    <t>先靈葆雅</t>
  </si>
  <si>
    <t>龍馬躍</t>
  </si>
  <si>
    <t>98/04/30</t>
  </si>
  <si>
    <t>97/12/31</t>
  </si>
  <si>
    <t>98/06/30</t>
  </si>
  <si>
    <t>98/04/01</t>
  </si>
  <si>
    <t>合格</t>
  </si>
  <si>
    <t>98/10/17</t>
  </si>
  <si>
    <t>A133A</t>
  </si>
  <si>
    <t>99/05/31</t>
  </si>
  <si>
    <t>98/05/09</t>
  </si>
  <si>
    <t>10</t>
  </si>
  <si>
    <t>寰海</t>
  </si>
  <si>
    <t>國年</t>
  </si>
  <si>
    <t>IB(L)</t>
  </si>
  <si>
    <t>雞傳染性支氣管炎活毒疫苗</t>
  </si>
  <si>
    <t>佑生</t>
  </si>
  <si>
    <t>98/10/03</t>
  </si>
  <si>
    <t>25</t>
  </si>
  <si>
    <t>98/05/18</t>
  </si>
  <si>
    <t>98/05/07</t>
  </si>
  <si>
    <t>98/05/11</t>
  </si>
  <si>
    <t>SEP(K)</t>
  </si>
  <si>
    <t>豬黴漿菌肺炎不活化疫苗</t>
  </si>
  <si>
    <t>98/01/25</t>
  </si>
  <si>
    <t>PV(K)</t>
  </si>
  <si>
    <t>豬小病毒不活化疫苗</t>
  </si>
  <si>
    <t>26</t>
  </si>
  <si>
    <t>98/06/13</t>
  </si>
  <si>
    <t>極佳</t>
  </si>
  <si>
    <t>牛用疫苗</t>
  </si>
  <si>
    <t>毫升</t>
  </si>
  <si>
    <t>97年02月份生物藥品檢驗成績表（豬用）</t>
  </si>
  <si>
    <t>97年02月份生物藥品檢驗成績表（禽用）</t>
  </si>
  <si>
    <t>97年02月份生物藥品檢驗成績表（牛用）</t>
  </si>
  <si>
    <t>BR.A</t>
  </si>
  <si>
    <t>137</t>
  </si>
  <si>
    <t>97/07/13</t>
  </si>
  <si>
    <t>A117A</t>
  </si>
  <si>
    <t>99/03/06</t>
  </si>
  <si>
    <t>1707/07</t>
  </si>
  <si>
    <t>98/09/27</t>
  </si>
  <si>
    <t>1095154A</t>
  </si>
  <si>
    <t>98/08/08</t>
  </si>
  <si>
    <t>群揚</t>
  </si>
  <si>
    <t>4M2T-B</t>
  </si>
  <si>
    <t>5F6X-9</t>
  </si>
  <si>
    <t>5F6X-F</t>
  </si>
  <si>
    <t>648</t>
  </si>
  <si>
    <t>97/06/06</t>
  </si>
  <si>
    <t>1371</t>
  </si>
  <si>
    <t>97/08/13</t>
  </si>
  <si>
    <t>284</t>
  </si>
  <si>
    <t>97/09/09</t>
  </si>
  <si>
    <t>L225121</t>
  </si>
  <si>
    <t>99/04/12</t>
  </si>
  <si>
    <t>W24</t>
  </si>
  <si>
    <t>97/12/13</t>
  </si>
  <si>
    <t>2-14659-1</t>
  </si>
  <si>
    <t>98/05/31</t>
  </si>
  <si>
    <t>1530145A</t>
  </si>
  <si>
    <t>98/06/01</t>
  </si>
  <si>
    <t>005085BN03</t>
  </si>
  <si>
    <t>97/12/12</t>
  </si>
  <si>
    <t>L228356</t>
  </si>
  <si>
    <t>09</t>
  </si>
  <si>
    <t>97/12/05</t>
  </si>
  <si>
    <t>2</t>
  </si>
  <si>
    <t>98/12/13</t>
  </si>
  <si>
    <t>1027190A</t>
  </si>
  <si>
    <t>99/01/25</t>
  </si>
  <si>
    <t>8840</t>
  </si>
  <si>
    <t>709244</t>
  </si>
  <si>
    <t>98/10/02</t>
  </si>
  <si>
    <t>L223546</t>
  </si>
  <si>
    <t>2-04592A-1</t>
  </si>
  <si>
    <t>2-05625-1</t>
  </si>
  <si>
    <t>2-05626A-1</t>
  </si>
  <si>
    <t>T205131B-1</t>
  </si>
  <si>
    <t>A012BM01</t>
  </si>
  <si>
    <t>98/11/14</t>
  </si>
  <si>
    <t>8838</t>
  </si>
  <si>
    <t>L228401</t>
  </si>
  <si>
    <t>NDCRD(K)</t>
  </si>
  <si>
    <t>雞新城病、雞慢性呼吸器病不活化混合疫苗</t>
  </si>
  <si>
    <t>707771</t>
  </si>
  <si>
    <t>98/09/13</t>
  </si>
  <si>
    <t>07</t>
  </si>
  <si>
    <t>97/12/04</t>
  </si>
  <si>
    <t>F24</t>
  </si>
  <si>
    <t>A435A29</t>
  </si>
  <si>
    <t>98/02/12</t>
  </si>
  <si>
    <t>8841</t>
  </si>
  <si>
    <t>98/10/14</t>
  </si>
  <si>
    <t>鎰泰</t>
  </si>
  <si>
    <t>20054L</t>
  </si>
  <si>
    <t>983/07</t>
  </si>
  <si>
    <t>98/07/24</t>
  </si>
  <si>
    <t>J45</t>
  </si>
  <si>
    <t>97/12/11</t>
  </si>
  <si>
    <t>075/7</t>
  </si>
  <si>
    <t>1093135A</t>
  </si>
  <si>
    <t>98/02/02</t>
  </si>
  <si>
    <t>8839</t>
  </si>
  <si>
    <t>98/09/06</t>
  </si>
  <si>
    <t>707770</t>
  </si>
  <si>
    <t>98/09/18</t>
  </si>
  <si>
    <t>NDIBD(K)</t>
  </si>
  <si>
    <t>雞新城病、雞傳染性華氏囊病不活化混合疫苗</t>
  </si>
  <si>
    <t>43</t>
  </si>
  <si>
    <t>98/12/16</t>
  </si>
  <si>
    <t>2-72169-1</t>
  </si>
  <si>
    <t>707773</t>
  </si>
  <si>
    <t>NDIBIBD(K)</t>
  </si>
  <si>
    <t>雞新城病、雞傳染性支氣管炎、雞傳染性華氏囊病不活化混合疫苗</t>
  </si>
  <si>
    <t>L226369</t>
  </si>
  <si>
    <t>97/12/20</t>
  </si>
  <si>
    <t>34048K</t>
  </si>
  <si>
    <t>98/12/31</t>
  </si>
  <si>
    <t>269</t>
  </si>
  <si>
    <t>98/06/09</t>
  </si>
  <si>
    <t>NDIC(K)-ABC</t>
  </si>
  <si>
    <t>雞新城病、雞傳染性鼻炎ＡBC型菌不活化混合疫苗</t>
  </si>
  <si>
    <t>拜耳</t>
  </si>
  <si>
    <t>437025</t>
  </si>
  <si>
    <t>98/10/31</t>
  </si>
  <si>
    <t>23</t>
  </si>
  <si>
    <t>97/12/09</t>
  </si>
  <si>
    <t>NDICFC(K)-A</t>
  </si>
  <si>
    <t>雞新城病、雞傳染性鼻炎Ａ型菌、家禽霍亂不活化混合疫苗</t>
  </si>
  <si>
    <t>6</t>
  </si>
  <si>
    <t>98/12/09</t>
  </si>
  <si>
    <t>REO(L)</t>
  </si>
  <si>
    <t>雞里奧病毒活毒疫苗</t>
  </si>
  <si>
    <t>0167001J01</t>
  </si>
  <si>
    <t>A001AJ10</t>
  </si>
  <si>
    <t>98/11/28</t>
  </si>
  <si>
    <t>AP(K)</t>
  </si>
  <si>
    <t>豬放線桿菌不活化菌苗</t>
  </si>
  <si>
    <t>39</t>
  </si>
  <si>
    <t>85</t>
  </si>
  <si>
    <t>97/12/10</t>
  </si>
  <si>
    <t>071107</t>
  </si>
  <si>
    <t>A721249</t>
  </si>
  <si>
    <t>98/08/19</t>
  </si>
  <si>
    <t>98/11/06</t>
  </si>
  <si>
    <t>L222769</t>
  </si>
  <si>
    <t>97/09/28</t>
  </si>
  <si>
    <t>E.coli(K)</t>
  </si>
  <si>
    <t>豬大腸桿菌多價不活化疫苗</t>
  </si>
  <si>
    <t>A021A01</t>
  </si>
  <si>
    <t>HC(S)　</t>
  </si>
  <si>
    <t xml:space="preserve">豬瘟血清 </t>
  </si>
  <si>
    <t>128</t>
  </si>
  <si>
    <t>217</t>
  </si>
  <si>
    <t>430</t>
  </si>
  <si>
    <t>2667</t>
  </si>
  <si>
    <t>98/05/20</t>
  </si>
  <si>
    <t>94</t>
  </si>
  <si>
    <t>A011A01</t>
  </si>
  <si>
    <t>01</t>
  </si>
  <si>
    <t>98/03/06</t>
  </si>
  <si>
    <t>2668</t>
  </si>
  <si>
    <t>98/05/27</t>
  </si>
  <si>
    <t>牛布氏桿菌病診斷用菌苗</t>
  </si>
  <si>
    <t>BR.A 小計</t>
  </si>
  <si>
    <t>總計</t>
  </si>
  <si>
    <t>FCB(K) 小計</t>
  </si>
  <si>
    <t>IB(L) 小計</t>
  </si>
  <si>
    <t>IBD(L) 小計</t>
  </si>
  <si>
    <t>MD(L) 小計</t>
  </si>
  <si>
    <t>ND(K) 小計</t>
  </si>
  <si>
    <t>ND(L) 小計</t>
  </si>
  <si>
    <t>NDCRD(K) 小計</t>
  </si>
  <si>
    <t>NDIB(K) 小計</t>
  </si>
  <si>
    <t>NDIB(L) 小計</t>
  </si>
  <si>
    <t>NDIBD(K) 小計</t>
  </si>
  <si>
    <t>NDIBEDS(K) 小計</t>
  </si>
  <si>
    <t>NDIBIBD(K) 小計</t>
  </si>
  <si>
    <t>NDIBIBDREO(K) 小計</t>
  </si>
  <si>
    <t>NDIC(K)-A 小計</t>
  </si>
  <si>
    <t>NDIC(K)-AC 小計</t>
  </si>
  <si>
    <t>NDIC(K)-ABC 小計</t>
  </si>
  <si>
    <t>NDICFC(K)-A 小計</t>
  </si>
  <si>
    <t>POX(L) 小計</t>
  </si>
  <si>
    <t>REO(L) 小計</t>
  </si>
  <si>
    <t>AP(K) 小計</t>
  </si>
  <si>
    <t>ARPT(K) 小計</t>
  </si>
  <si>
    <t>E.coli(K) 小計</t>
  </si>
  <si>
    <t>HC(S)　 小計</t>
  </si>
  <si>
    <t>HCTC(L) 小計</t>
  </si>
  <si>
    <t>HCV(L) 小計</t>
  </si>
  <si>
    <t>JE(L) 小計</t>
  </si>
  <si>
    <t>PV(K) 小計</t>
  </si>
  <si>
    <t>SEP(K) 小計</t>
  </si>
  <si>
    <t>乾燥兔化豬瘟疫苗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</si>
</sst>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;[Red]#,##0"/>
    <numFmt numFmtId="181" formatCode="[$-404]AM/PM\ hh:mm:ss"/>
    <numFmt numFmtId="182" formatCode="0_);[Red]\(0\)"/>
    <numFmt numFmtId="183" formatCode="#,##0_);[Red]\(#,##0\)"/>
    <numFmt numFmtId="184" formatCode="#,##0.00;[Red]#,##0.00"/>
    <numFmt numFmtId="185" formatCode="#,##0_ "/>
    <numFmt numFmtId="186" formatCode="#,##0.00_);[Red]\(#,##0.00\)"/>
  </numFmts>
  <fonts count="12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name val="Arial Narrow"/>
      <family val="2"/>
    </font>
    <font>
      <sz val="10"/>
      <name val="Arial Narrow"/>
      <family val="2"/>
    </font>
    <font>
      <b/>
      <sz val="9"/>
      <color indexed="8"/>
      <name val="新細明體"/>
      <family val="1"/>
    </font>
    <font>
      <b/>
      <sz val="9"/>
      <name val="新細明體"/>
      <family val="1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83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183" fontId="2" fillId="2" borderId="2" xfId="20" applyNumberFormat="1" applyFont="1" applyFill="1" applyBorder="1" applyAlignment="1">
      <alignment horizontal="center" vertical="center"/>
      <protection/>
    </xf>
    <xf numFmtId="0" fontId="2" fillId="2" borderId="2" xfId="19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183" fontId="2" fillId="2" borderId="2" xfId="21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2" borderId="2" xfId="18" applyFont="1" applyFill="1" applyBorder="1" applyAlignment="1">
      <alignment horizontal="center" vertical="center"/>
      <protection/>
    </xf>
    <xf numFmtId="183" fontId="2" fillId="2" borderId="2" xfId="1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3" xfId="21" applyFont="1" applyFill="1" applyBorder="1" applyAlignment="1">
      <alignment horizontal="center" vertical="center" wrapText="1"/>
      <protection/>
    </xf>
    <xf numFmtId="183" fontId="0" fillId="0" borderId="0" xfId="0" applyNumberFormat="1" applyAlignment="1">
      <alignment horizontal="right" vertical="center" wrapText="1"/>
    </xf>
    <xf numFmtId="183" fontId="0" fillId="0" borderId="0" xfId="0" applyNumberFormat="1" applyAlignment="1">
      <alignment horizontal="right" vertical="center"/>
    </xf>
    <xf numFmtId="183" fontId="2" fillId="0" borderId="3" xfId="17" applyNumberFormat="1" applyFont="1" applyFill="1" applyBorder="1" applyAlignment="1">
      <alignment horizontal="right" vertical="center" wrapText="1"/>
      <protection/>
    </xf>
    <xf numFmtId="0" fontId="2" fillId="0" borderId="3" xfId="17" applyFont="1" applyFill="1" applyBorder="1" applyAlignment="1">
      <alignment vertical="center" wrapText="1"/>
      <protection/>
    </xf>
    <xf numFmtId="0" fontId="2" fillId="0" borderId="3" xfId="17" applyFont="1" applyFill="1" applyBorder="1" applyAlignment="1">
      <alignment horizontal="right" vertical="center" wrapText="1"/>
      <protection/>
    </xf>
    <xf numFmtId="0" fontId="2" fillId="0" borderId="3" xfId="17" applyNumberFormat="1" applyFont="1" applyFill="1" applyBorder="1" applyAlignment="1">
      <alignment horizontal="right" vertical="center" wrapText="1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right" vertical="center" wrapText="1"/>
      <protection/>
    </xf>
    <xf numFmtId="0" fontId="2" fillId="0" borderId="3" xfId="16" applyNumberFormat="1" applyFont="1" applyFill="1" applyBorder="1" applyAlignment="1">
      <alignment horizontal="right" vertical="center" wrapText="1"/>
      <protection/>
    </xf>
    <xf numFmtId="0" fontId="2" fillId="0" borderId="3" xfId="15" applyNumberFormat="1" applyFont="1" applyFill="1" applyBorder="1" applyAlignment="1">
      <alignment horizontal="right" vertical="center" wrapText="1"/>
      <protection/>
    </xf>
    <xf numFmtId="0" fontId="2" fillId="0" borderId="3" xfId="15" applyFont="1" applyFill="1" applyBorder="1" applyAlignment="1">
      <alignment horizontal="right" vertical="center" wrapText="1"/>
      <protection/>
    </xf>
    <xf numFmtId="0" fontId="2" fillId="0" borderId="3" xfId="15" applyFont="1" applyFill="1" applyBorder="1" applyAlignment="1">
      <alignment horizontal="center" vertical="center" wrapText="1"/>
      <protection/>
    </xf>
    <xf numFmtId="0" fontId="2" fillId="0" borderId="3" xfId="15" applyFont="1" applyFill="1" applyBorder="1" applyAlignment="1">
      <alignment horizontal="left" vertical="center" wrapText="1"/>
      <protection/>
    </xf>
    <xf numFmtId="0" fontId="0" fillId="0" borderId="3" xfId="0" applyBorder="1" applyAlignment="1">
      <alignment horizontal="center" vertical="center"/>
    </xf>
    <xf numFmtId="183" fontId="3" fillId="0" borderId="3" xfId="0" applyNumberFormat="1" applyFont="1" applyBorder="1" applyAlignment="1">
      <alignment vertical="center"/>
    </xf>
    <xf numFmtId="0" fontId="9" fillId="0" borderId="3" xfId="15" applyNumberFormat="1" applyFont="1" applyFill="1" applyBorder="1" applyAlignment="1">
      <alignment vertical="center" wrapText="1"/>
      <protection/>
    </xf>
    <xf numFmtId="0" fontId="2" fillId="0" borderId="3" xfId="15" applyFont="1" applyFill="1" applyBorder="1" applyAlignment="1">
      <alignment vertical="center" wrapText="1"/>
      <protection/>
    </xf>
    <xf numFmtId="183" fontId="2" fillId="0" borderId="3" xfId="15" applyNumberFormat="1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9" fillId="0" borderId="3" xfId="17" applyNumberFormat="1" applyFont="1" applyFill="1" applyBorder="1" applyAlignment="1">
      <alignment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2" fillId="0" borderId="3" xfId="17" applyFont="1" applyFill="1" applyBorder="1" applyAlignment="1">
      <alignment horizontal="left" vertical="center" wrapText="1"/>
      <protection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Border="1" applyAlignment="1">
      <alignment vertical="center"/>
    </xf>
    <xf numFmtId="183" fontId="2" fillId="0" borderId="3" xfId="16" applyNumberFormat="1" applyFont="1" applyFill="1" applyBorder="1" applyAlignment="1">
      <alignment horizontal="right" vertical="center" wrapText="1"/>
      <protection/>
    </xf>
    <xf numFmtId="0" fontId="9" fillId="0" borderId="3" xfId="16" applyNumberFormat="1" applyFont="1" applyFill="1" applyBorder="1" applyAlignment="1">
      <alignment vertical="center" wrapText="1"/>
      <protection/>
    </xf>
    <xf numFmtId="0" fontId="9" fillId="0" borderId="3" xfId="16" applyFont="1" applyFill="1" applyBorder="1" applyAlignment="1">
      <alignment vertical="center" wrapText="1"/>
      <protection/>
    </xf>
    <xf numFmtId="0" fontId="2" fillId="0" borderId="3" xfId="16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183" fontId="11" fillId="0" borderId="3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0" fontId="2" fillId="0" borderId="3" xfId="17" applyFont="1" applyFill="1" applyBorder="1" applyAlignment="1">
      <alignment vertical="center" wrapText="1"/>
      <protection/>
    </xf>
    <xf numFmtId="0" fontId="0" fillId="0" borderId="3" xfId="0" applyBorder="1" applyAlignment="1">
      <alignment vertical="center" wrapText="1"/>
    </xf>
    <xf numFmtId="0" fontId="2" fillId="0" borderId="4" xfId="16" applyFont="1" applyFill="1" applyBorder="1" applyAlignment="1">
      <alignment vertical="center" wrapText="1"/>
      <protection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5">
    <cellStyle name="Normal" xfId="0"/>
    <cellStyle name="一般_Sheet2" xfId="15"/>
    <cellStyle name="一般_Sheet3" xfId="16"/>
    <cellStyle name="一般_Sheet4" xfId="17"/>
    <cellStyle name="一般_犬用" xfId="18"/>
    <cellStyle name="一般_其他用" xfId="19"/>
    <cellStyle name="一般_禽用" xfId="20"/>
    <cellStyle name="一般_豬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3">
      <selection activeCell="J28" sqref="J28"/>
    </sheetView>
  </sheetViews>
  <sheetFormatPr defaultColWidth="9.00390625" defaultRowHeight="16.5" outlineLevelRow="2"/>
  <cols>
    <col min="1" max="1" width="23.625" style="15" customWidth="1"/>
    <col min="2" max="2" width="13.625" style="11" customWidth="1"/>
    <col min="3" max="4" width="7.625" style="12" customWidth="1"/>
    <col min="5" max="5" width="10.625" style="24" customWidth="1"/>
    <col min="6" max="6" width="10.625" style="36" customWidth="1"/>
    <col min="7" max="7" width="10.625" style="23" customWidth="1"/>
    <col min="8" max="8" width="7.625" style="12" customWidth="1"/>
    <col min="9" max="9" width="8.625" style="12" customWidth="1"/>
    <col min="10" max="16384" width="9.00390625" style="15" customWidth="1"/>
  </cols>
  <sheetData>
    <row r="1" spans="1:9" s="1" customFormat="1" ht="30" customHeight="1">
      <c r="A1" s="4" t="s">
        <v>85</v>
      </c>
      <c r="B1" s="33"/>
      <c r="C1" s="5"/>
      <c r="D1" s="5"/>
      <c r="E1" s="2"/>
      <c r="F1" s="35"/>
      <c r="G1" s="3"/>
      <c r="H1" s="5"/>
      <c r="I1" s="5"/>
    </row>
    <row r="2" spans="1:9" s="5" customFormat="1" ht="18" customHeight="1">
      <c r="A2" s="19" t="s">
        <v>7</v>
      </c>
      <c r="B2" s="19" t="s">
        <v>9</v>
      </c>
      <c r="C2" s="20" t="s">
        <v>0</v>
      </c>
      <c r="D2" s="20" t="s">
        <v>1</v>
      </c>
      <c r="E2" s="20" t="s">
        <v>2</v>
      </c>
      <c r="F2" s="21" t="s">
        <v>3</v>
      </c>
      <c r="G2" s="20" t="s">
        <v>4</v>
      </c>
      <c r="H2" s="20" t="s">
        <v>5</v>
      </c>
      <c r="I2" s="20" t="s">
        <v>6</v>
      </c>
    </row>
    <row r="3" spans="1:9" ht="18" customHeight="1" outlineLevel="2">
      <c r="A3" s="73" t="s">
        <v>191</v>
      </c>
      <c r="B3" s="58" t="s">
        <v>190</v>
      </c>
      <c r="C3" s="41" t="s">
        <v>25</v>
      </c>
      <c r="D3" s="50"/>
      <c r="E3" s="39" t="s">
        <v>192</v>
      </c>
      <c r="F3" s="37">
        <v>504750</v>
      </c>
      <c r="G3" s="40" t="s">
        <v>121</v>
      </c>
      <c r="H3" s="41" t="s">
        <v>59</v>
      </c>
      <c r="I3" s="34"/>
    </row>
    <row r="4" spans="1:9" ht="18" customHeight="1" outlineLevel="2">
      <c r="A4" s="74"/>
      <c r="B4" s="58" t="s">
        <v>190</v>
      </c>
      <c r="C4" s="41" t="s">
        <v>25</v>
      </c>
      <c r="D4" s="50"/>
      <c r="E4" s="39" t="s">
        <v>193</v>
      </c>
      <c r="F4" s="37">
        <v>123800</v>
      </c>
      <c r="G4" s="40" t="s">
        <v>194</v>
      </c>
      <c r="H4" s="41" t="s">
        <v>59</v>
      </c>
      <c r="I4" s="50"/>
    </row>
    <row r="5" spans="1:9" ht="18" customHeight="1" outlineLevel="2">
      <c r="A5" s="74"/>
      <c r="B5" s="58" t="s">
        <v>190</v>
      </c>
      <c r="C5" s="31"/>
      <c r="D5" s="41" t="s">
        <v>82</v>
      </c>
      <c r="E5" s="39" t="s">
        <v>195</v>
      </c>
      <c r="F5" s="37">
        <v>157500</v>
      </c>
      <c r="G5" s="40" t="s">
        <v>73</v>
      </c>
      <c r="H5" s="41" t="s">
        <v>59</v>
      </c>
      <c r="I5" s="50"/>
    </row>
    <row r="6" spans="1:9" ht="18" customHeight="1" outlineLevel="1">
      <c r="A6" s="56" t="s">
        <v>239</v>
      </c>
      <c r="B6" s="58">
        <f>SUBTOTAL(3,B3:B5)</f>
        <v>3</v>
      </c>
      <c r="C6" s="31"/>
      <c r="D6" s="41"/>
      <c r="E6" s="39"/>
      <c r="F6" s="37"/>
      <c r="G6" s="40"/>
      <c r="H6" s="41"/>
      <c r="I6" s="50"/>
    </row>
    <row r="7" spans="1:9" ht="18" customHeight="1" outlineLevel="2">
      <c r="A7" s="73" t="s">
        <v>14</v>
      </c>
      <c r="B7" s="58" t="s">
        <v>10</v>
      </c>
      <c r="C7" s="41" t="s">
        <v>22</v>
      </c>
      <c r="D7" s="50"/>
      <c r="E7" s="39" t="s">
        <v>80</v>
      </c>
      <c r="F7" s="37">
        <v>199800</v>
      </c>
      <c r="G7" s="40" t="s">
        <v>198</v>
      </c>
      <c r="H7" s="41" t="s">
        <v>59</v>
      </c>
      <c r="I7" s="32"/>
    </row>
    <row r="8" spans="1:9" ht="18" customHeight="1" outlineLevel="2">
      <c r="A8" s="74"/>
      <c r="B8" s="58" t="s">
        <v>10</v>
      </c>
      <c r="C8" s="31"/>
      <c r="D8" s="41" t="s">
        <v>24</v>
      </c>
      <c r="E8" s="39" t="s">
        <v>196</v>
      </c>
      <c r="F8" s="37">
        <v>30000</v>
      </c>
      <c r="G8" s="40" t="s">
        <v>197</v>
      </c>
      <c r="H8" s="41" t="s">
        <v>59</v>
      </c>
      <c r="I8" s="50"/>
    </row>
    <row r="9" spans="1:9" ht="18" customHeight="1" outlineLevel="2">
      <c r="A9" s="74"/>
      <c r="B9" s="58" t="s">
        <v>10</v>
      </c>
      <c r="C9" s="31"/>
      <c r="D9" s="41" t="s">
        <v>54</v>
      </c>
      <c r="E9" s="39" t="s">
        <v>199</v>
      </c>
      <c r="F9" s="37">
        <v>94000</v>
      </c>
      <c r="G9" s="40" t="s">
        <v>200</v>
      </c>
      <c r="H9" s="41" t="s">
        <v>59</v>
      </c>
      <c r="I9" s="50"/>
    </row>
    <row r="10" spans="1:9" ht="18" customHeight="1" outlineLevel="1">
      <c r="A10" s="57" t="s">
        <v>240</v>
      </c>
      <c r="B10" s="58">
        <f>SUBTOTAL(3,B7:B9)</f>
        <v>3</v>
      </c>
      <c r="C10" s="31"/>
      <c r="D10" s="41"/>
      <c r="E10" s="39"/>
      <c r="F10" s="37"/>
      <c r="G10" s="40"/>
      <c r="H10" s="41"/>
      <c r="I10" s="50"/>
    </row>
    <row r="11" spans="1:9" ht="18" customHeight="1" outlineLevel="2">
      <c r="A11" s="38" t="s">
        <v>202</v>
      </c>
      <c r="B11" s="58" t="s">
        <v>201</v>
      </c>
      <c r="C11" s="31"/>
      <c r="D11" s="41" t="s">
        <v>21</v>
      </c>
      <c r="E11" s="39" t="s">
        <v>203</v>
      </c>
      <c r="F11" s="37">
        <v>66000</v>
      </c>
      <c r="G11" s="40" t="s">
        <v>150</v>
      </c>
      <c r="H11" s="41" t="s">
        <v>59</v>
      </c>
      <c r="I11" s="50"/>
    </row>
    <row r="12" spans="1:9" ht="18" customHeight="1" outlineLevel="1">
      <c r="A12" s="57" t="s">
        <v>241</v>
      </c>
      <c r="B12" s="58">
        <f>SUBTOTAL(3,B11:B11)</f>
        <v>1</v>
      </c>
      <c r="C12" s="31"/>
      <c r="D12" s="41"/>
      <c r="E12" s="39"/>
      <c r="F12" s="37"/>
      <c r="G12" s="40"/>
      <c r="H12" s="41"/>
      <c r="I12" s="50"/>
    </row>
    <row r="13" spans="1:9" ht="18" customHeight="1" outlineLevel="2">
      <c r="A13" s="38" t="s">
        <v>205</v>
      </c>
      <c r="B13" s="58" t="s">
        <v>204</v>
      </c>
      <c r="C13" s="41" t="s">
        <v>27</v>
      </c>
      <c r="D13" s="50"/>
      <c r="E13" s="39" t="s">
        <v>206</v>
      </c>
      <c r="F13" s="37">
        <v>28320</v>
      </c>
      <c r="G13" s="40" t="s">
        <v>116</v>
      </c>
      <c r="H13" s="41" t="s">
        <v>59</v>
      </c>
      <c r="I13" s="50"/>
    </row>
    <row r="14" spans="1:9" ht="18" customHeight="1" outlineLevel="1">
      <c r="A14" s="57" t="s">
        <v>242</v>
      </c>
      <c r="B14" s="58">
        <f>SUBTOTAL(3,B13:B13)</f>
        <v>1</v>
      </c>
      <c r="C14" s="41"/>
      <c r="D14" s="50"/>
      <c r="E14" s="39"/>
      <c r="F14" s="37"/>
      <c r="G14" s="40"/>
      <c r="H14" s="41"/>
      <c r="I14" s="50"/>
    </row>
    <row r="15" spans="1:9" ht="18" customHeight="1" outlineLevel="2">
      <c r="A15" s="73" t="s">
        <v>16</v>
      </c>
      <c r="B15" s="58" t="s">
        <v>12</v>
      </c>
      <c r="C15" s="41" t="s">
        <v>22</v>
      </c>
      <c r="D15" s="50"/>
      <c r="E15" s="39" t="s">
        <v>71</v>
      </c>
      <c r="F15" s="37">
        <v>327080</v>
      </c>
      <c r="G15" s="40" t="s">
        <v>184</v>
      </c>
      <c r="H15" s="41" t="s">
        <v>59</v>
      </c>
      <c r="I15" s="50"/>
    </row>
    <row r="16" spans="1:9" ht="18" customHeight="1" outlineLevel="2">
      <c r="A16" s="74"/>
      <c r="B16" s="58" t="s">
        <v>12</v>
      </c>
      <c r="C16" s="41" t="s">
        <v>25</v>
      </c>
      <c r="D16" s="50"/>
      <c r="E16" s="39" t="s">
        <v>207</v>
      </c>
      <c r="F16" s="37">
        <v>1009580</v>
      </c>
      <c r="G16" s="40" t="s">
        <v>184</v>
      </c>
      <c r="H16" s="41" t="s">
        <v>59</v>
      </c>
      <c r="I16" s="50"/>
    </row>
    <row r="17" spans="1:9" ht="18" customHeight="1" outlineLevel="1">
      <c r="A17" s="57" t="s">
        <v>243</v>
      </c>
      <c r="B17" s="58">
        <f>SUBTOTAL(3,B15:B16)</f>
        <v>2</v>
      </c>
      <c r="C17" s="41"/>
      <c r="D17" s="50"/>
      <c r="E17" s="39"/>
      <c r="F17" s="37"/>
      <c r="G17" s="40"/>
      <c r="H17" s="41"/>
      <c r="I17" s="50"/>
    </row>
    <row r="18" spans="1:9" ht="18" customHeight="1" outlineLevel="2">
      <c r="A18" s="78" t="s">
        <v>248</v>
      </c>
      <c r="B18" s="58" t="s">
        <v>13</v>
      </c>
      <c r="C18" s="41" t="s">
        <v>20</v>
      </c>
      <c r="D18" s="50"/>
      <c r="E18" s="39" t="s">
        <v>208</v>
      </c>
      <c r="F18" s="37">
        <v>203560</v>
      </c>
      <c r="G18" s="40" t="s">
        <v>63</v>
      </c>
      <c r="H18" s="41" t="s">
        <v>59</v>
      </c>
      <c r="I18" s="50"/>
    </row>
    <row r="19" spans="1:9" ht="18" customHeight="1" outlineLevel="2">
      <c r="A19" s="78"/>
      <c r="B19" s="58" t="s">
        <v>13</v>
      </c>
      <c r="C19" s="41" t="s">
        <v>27</v>
      </c>
      <c r="D19" s="50"/>
      <c r="E19" s="39" t="s">
        <v>209</v>
      </c>
      <c r="F19" s="37">
        <v>119680</v>
      </c>
      <c r="G19" s="40" t="s">
        <v>210</v>
      </c>
      <c r="H19" s="41" t="s">
        <v>59</v>
      </c>
      <c r="I19" s="50"/>
    </row>
    <row r="20" spans="1:9" ht="18" customHeight="1" outlineLevel="2">
      <c r="A20" s="78"/>
      <c r="B20" s="58" t="s">
        <v>13</v>
      </c>
      <c r="C20" s="41" t="s">
        <v>27</v>
      </c>
      <c r="D20" s="50"/>
      <c r="E20" s="39" t="s">
        <v>215</v>
      </c>
      <c r="F20" s="37">
        <v>239080</v>
      </c>
      <c r="G20" s="40" t="s">
        <v>216</v>
      </c>
      <c r="H20" s="41" t="s">
        <v>59</v>
      </c>
      <c r="I20" s="50"/>
    </row>
    <row r="21" spans="1:9" ht="18" customHeight="1" outlineLevel="1">
      <c r="A21" s="57" t="s">
        <v>244</v>
      </c>
      <c r="B21" s="58">
        <f>SUBTOTAL(3,B18:B20)</f>
        <v>3</v>
      </c>
      <c r="C21" s="41"/>
      <c r="D21" s="50"/>
      <c r="E21" s="39"/>
      <c r="F21" s="37"/>
      <c r="G21" s="40"/>
      <c r="H21" s="41"/>
      <c r="I21" s="50"/>
    </row>
    <row r="22" spans="1:9" ht="18" customHeight="1" outlineLevel="2">
      <c r="A22" s="38" t="s">
        <v>15</v>
      </c>
      <c r="B22" s="58" t="s">
        <v>11</v>
      </c>
      <c r="C22" s="41" t="s">
        <v>25</v>
      </c>
      <c r="D22" s="50"/>
      <c r="E22" s="39" t="s">
        <v>211</v>
      </c>
      <c r="F22" s="37">
        <v>41970</v>
      </c>
      <c r="G22" s="40" t="s">
        <v>163</v>
      </c>
      <c r="H22" s="41" t="s">
        <v>59</v>
      </c>
      <c r="I22" s="50"/>
    </row>
    <row r="23" spans="1:9" ht="18" customHeight="1" outlineLevel="1">
      <c r="A23" s="57" t="s">
        <v>245</v>
      </c>
      <c r="B23" s="58">
        <f>SUBTOTAL(3,B22:B22)</f>
        <v>1</v>
      </c>
      <c r="C23" s="41"/>
      <c r="D23" s="50"/>
      <c r="E23" s="39"/>
      <c r="F23" s="37"/>
      <c r="G23" s="40"/>
      <c r="H23" s="41"/>
      <c r="I23" s="50"/>
    </row>
    <row r="24" spans="1:9" ht="18" customHeight="1" outlineLevel="2">
      <c r="A24" s="38" t="s">
        <v>79</v>
      </c>
      <c r="B24" s="58" t="s">
        <v>78</v>
      </c>
      <c r="C24" s="31"/>
      <c r="D24" s="41" t="s">
        <v>21</v>
      </c>
      <c r="E24" s="39" t="s">
        <v>212</v>
      </c>
      <c r="F24" s="37">
        <v>33000</v>
      </c>
      <c r="G24" s="40" t="s">
        <v>17</v>
      </c>
      <c r="H24" s="41" t="s">
        <v>59</v>
      </c>
      <c r="I24" s="50"/>
    </row>
    <row r="25" spans="1:9" ht="18" customHeight="1" outlineLevel="1">
      <c r="A25" s="57" t="s">
        <v>246</v>
      </c>
      <c r="B25" s="58">
        <f>SUBTOTAL(3,B24:B24)</f>
        <v>1</v>
      </c>
      <c r="C25" s="31"/>
      <c r="D25" s="41"/>
      <c r="E25" s="39"/>
      <c r="F25" s="37"/>
      <c r="G25" s="40"/>
      <c r="H25" s="41"/>
      <c r="I25" s="50"/>
    </row>
    <row r="26" spans="1:9" ht="18" customHeight="1" outlineLevel="2">
      <c r="A26" s="38" t="s">
        <v>76</v>
      </c>
      <c r="B26" s="58" t="s">
        <v>75</v>
      </c>
      <c r="C26" s="41" t="s">
        <v>20</v>
      </c>
      <c r="D26" s="50"/>
      <c r="E26" s="39" t="s">
        <v>213</v>
      </c>
      <c r="F26" s="37">
        <v>9550</v>
      </c>
      <c r="G26" s="40" t="s">
        <v>214</v>
      </c>
      <c r="H26" s="41" t="s">
        <v>59</v>
      </c>
      <c r="I26" s="50"/>
    </row>
    <row r="27" spans="1:9" ht="18" customHeight="1" outlineLevel="1">
      <c r="A27" s="57" t="s">
        <v>247</v>
      </c>
      <c r="B27" s="58">
        <f>SUBTOTAL(3,B26:B26)</f>
        <v>1</v>
      </c>
      <c r="C27" s="41"/>
      <c r="D27" s="50"/>
      <c r="E27" s="39"/>
      <c r="F27" s="37"/>
      <c r="G27" s="40"/>
      <c r="H27" s="41"/>
      <c r="I27" s="50"/>
    </row>
    <row r="28" spans="1:9" ht="18" customHeight="1" outlineLevel="1">
      <c r="A28" s="59" t="s">
        <v>219</v>
      </c>
      <c r="B28" s="60">
        <f>SUBTOTAL(3,B3:B27)</f>
        <v>16</v>
      </c>
      <c r="C28" s="50"/>
      <c r="D28" s="50"/>
      <c r="E28" s="61"/>
      <c r="F28" s="62"/>
      <c r="G28" s="63"/>
      <c r="H28" s="50"/>
      <c r="I28" s="50"/>
    </row>
  </sheetData>
  <mergeCells count="4">
    <mergeCell ref="A3:A5"/>
    <mergeCell ref="A7:A9"/>
    <mergeCell ref="A15:A16"/>
    <mergeCell ref="A18:A20"/>
  </mergeCells>
  <printOptions horizontalCentered="1"/>
  <pageMargins left="0.03937007874015748" right="0.03937007874015748" top="0.1968503937007874" bottom="0.3937007874015748" header="0.11811023622047245" footer="0.11811023622047245"/>
  <pageSetup horizontalDpi="600" verticalDpi="600" orientation="portrait" paperSize="9" r:id="rId1"/>
  <headerFooter alignWithMargins="0">
    <oddFooter>&amp;C&amp;A&amp;R第&amp;P頁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67">
      <selection activeCell="G69" sqref="G69"/>
    </sheetView>
  </sheetViews>
  <sheetFormatPr defaultColWidth="9.00390625" defaultRowHeight="18" customHeight="1" outlineLevelRow="2"/>
  <cols>
    <col min="1" max="1" width="23.625" style="11" customWidth="1"/>
    <col min="2" max="2" width="13.625" style="11" customWidth="1"/>
    <col min="3" max="4" width="7.625" style="12" customWidth="1"/>
    <col min="5" max="5" width="10.625" style="13" customWidth="1"/>
    <col min="6" max="6" width="10.625" style="9" customWidth="1"/>
    <col min="7" max="7" width="10.625" style="14" customWidth="1"/>
    <col min="8" max="8" width="7.625" style="27" customWidth="1"/>
    <col min="9" max="9" width="8.625" style="27" customWidth="1"/>
    <col min="10" max="16384" width="9.00390625" style="15" customWidth="1"/>
  </cols>
  <sheetData>
    <row r="1" ht="30" customHeight="1">
      <c r="A1" s="4" t="s">
        <v>86</v>
      </c>
    </row>
    <row r="2" spans="1:9" s="12" customFormat="1" ht="18" customHeight="1">
      <c r="A2" s="16" t="s">
        <v>8</v>
      </c>
      <c r="B2" s="17" t="s">
        <v>9</v>
      </c>
      <c r="C2" s="17" t="s">
        <v>0</v>
      </c>
      <c r="D2" s="17" t="s">
        <v>1</v>
      </c>
      <c r="E2" s="17" t="s">
        <v>2</v>
      </c>
      <c r="F2" s="18" t="s">
        <v>3</v>
      </c>
      <c r="G2" s="17" t="s">
        <v>4</v>
      </c>
      <c r="H2" s="17" t="s">
        <v>5</v>
      </c>
      <c r="I2" s="17" t="s">
        <v>6</v>
      </c>
    </row>
    <row r="3" spans="1:9" ht="18" customHeight="1" outlineLevel="2">
      <c r="A3" s="75" t="s">
        <v>40</v>
      </c>
      <c r="B3" s="67" t="s">
        <v>28</v>
      </c>
      <c r="C3" s="43" t="s">
        <v>22</v>
      </c>
      <c r="D3" s="50"/>
      <c r="E3" s="44" t="s">
        <v>105</v>
      </c>
      <c r="F3" s="64">
        <v>560000</v>
      </c>
      <c r="G3" s="45" t="s">
        <v>106</v>
      </c>
      <c r="H3" s="43" t="s">
        <v>59</v>
      </c>
      <c r="I3" s="31"/>
    </row>
    <row r="4" spans="1:9" ht="18" customHeight="1" outlineLevel="2">
      <c r="A4" s="77"/>
      <c r="B4" s="67" t="s">
        <v>28</v>
      </c>
      <c r="C4" s="43" t="s">
        <v>20</v>
      </c>
      <c r="D4" s="50"/>
      <c r="E4" s="44" t="s">
        <v>101</v>
      </c>
      <c r="F4" s="64">
        <v>403000</v>
      </c>
      <c r="G4" s="45" t="s">
        <v>102</v>
      </c>
      <c r="H4" s="43" t="s">
        <v>59</v>
      </c>
      <c r="I4" s="31"/>
    </row>
    <row r="5" spans="1:9" ht="18" customHeight="1" outlineLevel="2">
      <c r="A5" s="76"/>
      <c r="B5" s="67" t="s">
        <v>28</v>
      </c>
      <c r="C5" s="43" t="s">
        <v>25</v>
      </c>
      <c r="D5" s="50"/>
      <c r="E5" s="44" t="s">
        <v>103</v>
      </c>
      <c r="F5" s="64">
        <v>248000</v>
      </c>
      <c r="G5" s="45" t="s">
        <v>104</v>
      </c>
      <c r="H5" s="43" t="s">
        <v>59</v>
      </c>
      <c r="I5" s="31"/>
    </row>
    <row r="6" spans="1:9" ht="18" customHeight="1" outlineLevel="1">
      <c r="A6" s="65" t="s">
        <v>220</v>
      </c>
      <c r="B6" s="67">
        <f>SUBTOTAL(3,B3:B5)</f>
        <v>3</v>
      </c>
      <c r="C6" s="43"/>
      <c r="D6" s="50"/>
      <c r="E6" s="44"/>
      <c r="F6" s="64"/>
      <c r="G6" s="45"/>
      <c r="H6" s="43"/>
      <c r="I6" s="31"/>
    </row>
    <row r="7" spans="1:9" ht="18" customHeight="1" outlineLevel="2">
      <c r="A7" s="42" t="s">
        <v>68</v>
      </c>
      <c r="B7" s="67" t="s">
        <v>67</v>
      </c>
      <c r="C7" s="31"/>
      <c r="D7" s="43" t="s">
        <v>54</v>
      </c>
      <c r="E7" s="44" t="s">
        <v>107</v>
      </c>
      <c r="F7" s="64">
        <v>3000000</v>
      </c>
      <c r="G7" s="45" t="s">
        <v>108</v>
      </c>
      <c r="H7" s="43" t="s">
        <v>59</v>
      </c>
      <c r="I7" s="31"/>
    </row>
    <row r="8" spans="1:9" ht="18" customHeight="1" outlineLevel="1">
      <c r="A8" s="66" t="s">
        <v>221</v>
      </c>
      <c r="B8" s="67">
        <f>SUBTOTAL(3,B7:B7)</f>
        <v>1</v>
      </c>
      <c r="C8" s="31"/>
      <c r="D8" s="43"/>
      <c r="E8" s="44"/>
      <c r="F8" s="64"/>
      <c r="G8" s="45"/>
      <c r="H8" s="43"/>
      <c r="I8" s="31"/>
    </row>
    <row r="9" spans="1:9" ht="18" customHeight="1" outlineLevel="2">
      <c r="A9" s="75" t="s">
        <v>43</v>
      </c>
      <c r="B9" s="67" t="s">
        <v>31</v>
      </c>
      <c r="C9" s="43" t="s">
        <v>23</v>
      </c>
      <c r="D9" s="50"/>
      <c r="E9" s="44" t="s">
        <v>109</v>
      </c>
      <c r="F9" s="64">
        <v>2384000</v>
      </c>
      <c r="G9" s="45" t="s">
        <v>110</v>
      </c>
      <c r="H9" s="43" t="s">
        <v>59</v>
      </c>
      <c r="I9" s="31"/>
    </row>
    <row r="10" spans="1:9" ht="18" customHeight="1" outlineLevel="2">
      <c r="A10" s="77"/>
      <c r="B10" s="67" t="s">
        <v>31</v>
      </c>
      <c r="C10" s="31"/>
      <c r="D10" s="43" t="s">
        <v>52</v>
      </c>
      <c r="E10" s="44" t="s">
        <v>111</v>
      </c>
      <c r="F10" s="64">
        <v>6837000</v>
      </c>
      <c r="G10" s="45" t="s">
        <v>112</v>
      </c>
      <c r="H10" s="43" t="s">
        <v>59</v>
      </c>
      <c r="I10" s="31"/>
    </row>
    <row r="11" spans="1:9" ht="18" customHeight="1" outlineLevel="2">
      <c r="A11" s="77"/>
      <c r="B11" s="67" t="s">
        <v>31</v>
      </c>
      <c r="C11" s="31"/>
      <c r="D11" s="43" t="s">
        <v>26</v>
      </c>
      <c r="E11" s="44" t="s">
        <v>113</v>
      </c>
      <c r="F11" s="64">
        <v>5000000</v>
      </c>
      <c r="G11" s="45" t="s">
        <v>114</v>
      </c>
      <c r="H11" s="43" t="s">
        <v>59</v>
      </c>
      <c r="I11" s="31"/>
    </row>
    <row r="12" spans="1:9" ht="18" customHeight="1" outlineLevel="2">
      <c r="A12" s="77"/>
      <c r="B12" s="67" t="s">
        <v>31</v>
      </c>
      <c r="C12" s="31"/>
      <c r="D12" s="43" t="s">
        <v>21</v>
      </c>
      <c r="E12" s="44" t="s">
        <v>115</v>
      </c>
      <c r="F12" s="64">
        <v>4450000</v>
      </c>
      <c r="G12" s="45" t="s">
        <v>116</v>
      </c>
      <c r="H12" s="43" t="s">
        <v>59</v>
      </c>
      <c r="I12" s="31"/>
    </row>
    <row r="13" spans="1:9" ht="18" customHeight="1" outlineLevel="2">
      <c r="A13" s="76"/>
      <c r="B13" s="67" t="s">
        <v>31</v>
      </c>
      <c r="C13" s="31"/>
      <c r="D13" s="43" t="s">
        <v>54</v>
      </c>
      <c r="E13" s="44" t="s">
        <v>117</v>
      </c>
      <c r="F13" s="64">
        <v>7500000</v>
      </c>
      <c r="G13" s="45" t="s">
        <v>74</v>
      </c>
      <c r="H13" s="43" t="s">
        <v>59</v>
      </c>
      <c r="I13" s="31"/>
    </row>
    <row r="14" spans="1:9" ht="18" customHeight="1" outlineLevel="1">
      <c r="A14" s="66" t="s">
        <v>222</v>
      </c>
      <c r="B14" s="67">
        <f>SUBTOTAL(3,B9:B13)</f>
        <v>5</v>
      </c>
      <c r="C14" s="31"/>
      <c r="D14" s="43"/>
      <c r="E14" s="44"/>
      <c r="F14" s="64"/>
      <c r="G14" s="45"/>
      <c r="H14" s="43"/>
      <c r="I14" s="31"/>
    </row>
    <row r="15" spans="1:9" ht="18" customHeight="1" outlineLevel="2">
      <c r="A15" s="75" t="s">
        <v>41</v>
      </c>
      <c r="B15" s="67" t="s">
        <v>29</v>
      </c>
      <c r="C15" s="31"/>
      <c r="D15" s="43" t="s">
        <v>21</v>
      </c>
      <c r="E15" s="44" t="s">
        <v>91</v>
      </c>
      <c r="F15" s="64">
        <v>4900000</v>
      </c>
      <c r="G15" s="45" t="s">
        <v>92</v>
      </c>
      <c r="H15" s="43" t="s">
        <v>59</v>
      </c>
      <c r="I15" s="31"/>
    </row>
    <row r="16" spans="1:9" ht="18" customHeight="1" outlineLevel="2">
      <c r="A16" s="76"/>
      <c r="B16" s="67" t="s">
        <v>29</v>
      </c>
      <c r="C16" s="31"/>
      <c r="D16" s="43" t="s">
        <v>21</v>
      </c>
      <c r="E16" s="44" t="s">
        <v>61</v>
      </c>
      <c r="F16" s="64">
        <v>1238000</v>
      </c>
      <c r="G16" s="45" t="s">
        <v>62</v>
      </c>
      <c r="H16" s="43" t="s">
        <v>59</v>
      </c>
      <c r="I16" s="31"/>
    </row>
    <row r="17" spans="1:9" ht="18" customHeight="1" outlineLevel="1">
      <c r="A17" s="66" t="s">
        <v>223</v>
      </c>
      <c r="B17" s="67">
        <f>SUBTOTAL(3,B15:B16)</f>
        <v>2</v>
      </c>
      <c r="C17" s="31"/>
      <c r="D17" s="43"/>
      <c r="E17" s="44"/>
      <c r="F17" s="64"/>
      <c r="G17" s="45"/>
      <c r="H17" s="43"/>
      <c r="I17" s="31"/>
    </row>
    <row r="18" spans="1:9" ht="18" customHeight="1" outlineLevel="2">
      <c r="A18" s="75" t="s">
        <v>44</v>
      </c>
      <c r="B18" s="67" t="s">
        <v>32</v>
      </c>
      <c r="C18" s="43" t="s">
        <v>20</v>
      </c>
      <c r="D18" s="50"/>
      <c r="E18" s="44" t="s">
        <v>118</v>
      </c>
      <c r="F18" s="64">
        <v>394000</v>
      </c>
      <c r="G18" s="45" t="s">
        <v>119</v>
      </c>
      <c r="H18" s="43" t="s">
        <v>59</v>
      </c>
      <c r="I18" s="31"/>
    </row>
    <row r="19" spans="1:9" ht="18" customHeight="1" outlineLevel="2">
      <c r="A19" s="77"/>
      <c r="B19" s="67" t="s">
        <v>32</v>
      </c>
      <c r="C19" s="43" t="s">
        <v>25</v>
      </c>
      <c r="D19" s="50"/>
      <c r="E19" s="44" t="s">
        <v>120</v>
      </c>
      <c r="F19" s="64">
        <v>2445000</v>
      </c>
      <c r="G19" s="45" t="s">
        <v>121</v>
      </c>
      <c r="H19" s="43" t="s">
        <v>59</v>
      </c>
      <c r="I19" s="31"/>
    </row>
    <row r="20" spans="1:9" ht="18" customHeight="1" outlineLevel="2">
      <c r="A20" s="77"/>
      <c r="B20" s="67" t="s">
        <v>32</v>
      </c>
      <c r="C20" s="31"/>
      <c r="D20" s="43" t="s">
        <v>66</v>
      </c>
      <c r="E20" s="44" t="s">
        <v>124</v>
      </c>
      <c r="F20" s="64">
        <v>400000</v>
      </c>
      <c r="G20" s="45" t="s">
        <v>60</v>
      </c>
      <c r="H20" s="43" t="s">
        <v>59</v>
      </c>
      <c r="I20" s="31"/>
    </row>
    <row r="21" spans="1:9" ht="18" customHeight="1" outlineLevel="2">
      <c r="A21" s="77"/>
      <c r="B21" s="67" t="s">
        <v>32</v>
      </c>
      <c r="C21" s="31"/>
      <c r="D21" s="43" t="s">
        <v>65</v>
      </c>
      <c r="E21" s="44" t="s">
        <v>125</v>
      </c>
      <c r="F21" s="64">
        <v>200000</v>
      </c>
      <c r="G21" s="45" t="s">
        <v>126</v>
      </c>
      <c r="H21" s="43" t="s">
        <v>59</v>
      </c>
      <c r="I21" s="31"/>
    </row>
    <row r="22" spans="1:9" ht="18" customHeight="1" outlineLevel="2">
      <c r="A22" s="77"/>
      <c r="B22" s="67" t="s">
        <v>32</v>
      </c>
      <c r="C22" s="31"/>
      <c r="D22" s="43" t="s">
        <v>26</v>
      </c>
      <c r="E22" s="44" t="s">
        <v>122</v>
      </c>
      <c r="F22" s="64">
        <v>1250000</v>
      </c>
      <c r="G22" s="45" t="s">
        <v>123</v>
      </c>
      <c r="H22" s="43" t="s">
        <v>59</v>
      </c>
      <c r="I22" s="31"/>
    </row>
    <row r="23" spans="1:9" ht="18" customHeight="1" outlineLevel="2">
      <c r="A23" s="76"/>
      <c r="B23" s="67" t="s">
        <v>32</v>
      </c>
      <c r="C23" s="31"/>
      <c r="D23" s="43" t="s">
        <v>54</v>
      </c>
      <c r="E23" s="44" t="s">
        <v>127</v>
      </c>
      <c r="F23" s="64">
        <v>3000000</v>
      </c>
      <c r="G23" s="45" t="s">
        <v>72</v>
      </c>
      <c r="H23" s="43" t="s">
        <v>59</v>
      </c>
      <c r="I23" s="31"/>
    </row>
    <row r="24" spans="1:9" ht="18" customHeight="1" outlineLevel="1">
      <c r="A24" s="66" t="s">
        <v>224</v>
      </c>
      <c r="B24" s="67">
        <f>SUBTOTAL(3,B18:B23)</f>
        <v>6</v>
      </c>
      <c r="C24" s="31"/>
      <c r="D24" s="43"/>
      <c r="E24" s="44"/>
      <c r="F24" s="64"/>
      <c r="G24" s="45"/>
      <c r="H24" s="43"/>
      <c r="I24" s="31"/>
    </row>
    <row r="25" spans="1:9" ht="18" customHeight="1" outlineLevel="2">
      <c r="A25" s="75" t="s">
        <v>45</v>
      </c>
      <c r="B25" s="67" t="s">
        <v>33</v>
      </c>
      <c r="C25" s="31"/>
      <c r="D25" s="43" t="s">
        <v>66</v>
      </c>
      <c r="E25" s="44" t="s">
        <v>134</v>
      </c>
      <c r="F25" s="64">
        <v>8000000</v>
      </c>
      <c r="G25" s="45" t="s">
        <v>70</v>
      </c>
      <c r="H25" s="43" t="s">
        <v>59</v>
      </c>
      <c r="I25" s="31"/>
    </row>
    <row r="26" spans="1:9" ht="18" customHeight="1" outlineLevel="2">
      <c r="A26" s="77"/>
      <c r="B26" s="67" t="s">
        <v>33</v>
      </c>
      <c r="C26" s="31"/>
      <c r="D26" s="43" t="s">
        <v>52</v>
      </c>
      <c r="E26" s="44" t="s">
        <v>129</v>
      </c>
      <c r="F26" s="64">
        <v>6000000</v>
      </c>
      <c r="G26" s="45" t="s">
        <v>112</v>
      </c>
      <c r="H26" s="43" t="s">
        <v>59</v>
      </c>
      <c r="I26" s="31"/>
    </row>
    <row r="27" spans="1:9" ht="18" customHeight="1" outlineLevel="2">
      <c r="A27" s="77"/>
      <c r="B27" s="67" t="s">
        <v>33</v>
      </c>
      <c r="C27" s="31"/>
      <c r="D27" s="43" t="s">
        <v>52</v>
      </c>
      <c r="E27" s="44" t="s">
        <v>128</v>
      </c>
      <c r="F27" s="64">
        <v>12000000</v>
      </c>
      <c r="G27" s="45" t="s">
        <v>55</v>
      </c>
      <c r="H27" s="43" t="s">
        <v>59</v>
      </c>
      <c r="I27" s="31"/>
    </row>
    <row r="28" spans="1:9" ht="18" customHeight="1" outlineLevel="2">
      <c r="A28" s="77"/>
      <c r="B28" s="67" t="s">
        <v>33</v>
      </c>
      <c r="C28" s="31"/>
      <c r="D28" s="43" t="s">
        <v>52</v>
      </c>
      <c r="E28" s="44" t="s">
        <v>130</v>
      </c>
      <c r="F28" s="64">
        <v>13876000</v>
      </c>
      <c r="G28" s="45" t="s">
        <v>112</v>
      </c>
      <c r="H28" s="43" t="s">
        <v>59</v>
      </c>
      <c r="I28" s="31"/>
    </row>
    <row r="29" spans="1:9" ht="18" customHeight="1" outlineLevel="2">
      <c r="A29" s="77"/>
      <c r="B29" s="67" t="s">
        <v>33</v>
      </c>
      <c r="C29" s="31"/>
      <c r="D29" s="43" t="s">
        <v>54</v>
      </c>
      <c r="E29" s="44" t="s">
        <v>135</v>
      </c>
      <c r="F29" s="64">
        <v>16200000</v>
      </c>
      <c r="G29" s="45" t="s">
        <v>77</v>
      </c>
      <c r="H29" s="43" t="s">
        <v>59</v>
      </c>
      <c r="I29" s="31"/>
    </row>
    <row r="30" spans="1:9" ht="18" customHeight="1" outlineLevel="2">
      <c r="A30" s="77"/>
      <c r="B30" s="67" t="s">
        <v>33</v>
      </c>
      <c r="C30" s="31"/>
      <c r="D30" s="43" t="s">
        <v>21</v>
      </c>
      <c r="E30" s="44" t="s">
        <v>132</v>
      </c>
      <c r="F30" s="64">
        <v>12350000</v>
      </c>
      <c r="G30" s="45" t="s">
        <v>133</v>
      </c>
      <c r="H30" s="43" t="s">
        <v>59</v>
      </c>
      <c r="I30" s="31"/>
    </row>
    <row r="31" spans="1:9" ht="18" customHeight="1" outlineLevel="2">
      <c r="A31" s="76"/>
      <c r="B31" s="67" t="s">
        <v>33</v>
      </c>
      <c r="C31" s="31"/>
      <c r="D31" s="43" t="s">
        <v>52</v>
      </c>
      <c r="E31" s="44" t="s">
        <v>131</v>
      </c>
      <c r="F31" s="64">
        <v>15000000</v>
      </c>
      <c r="G31" s="45" t="s">
        <v>112</v>
      </c>
      <c r="H31" s="43" t="s">
        <v>59</v>
      </c>
      <c r="I31" s="31"/>
    </row>
    <row r="32" spans="1:9" ht="18" customHeight="1" outlineLevel="1">
      <c r="A32" s="66" t="s">
        <v>225</v>
      </c>
      <c r="B32" s="67">
        <f>SUBTOTAL(3,B25:B31)</f>
        <v>7</v>
      </c>
      <c r="C32" s="31"/>
      <c r="D32" s="43"/>
      <c r="E32" s="44"/>
      <c r="F32" s="64"/>
      <c r="G32" s="45"/>
      <c r="H32" s="43"/>
      <c r="I32" s="31"/>
    </row>
    <row r="33" spans="1:9" ht="33" customHeight="1" outlineLevel="2">
      <c r="A33" s="42" t="s">
        <v>137</v>
      </c>
      <c r="B33" s="67" t="s">
        <v>136</v>
      </c>
      <c r="C33" s="31"/>
      <c r="D33" s="43" t="s">
        <v>65</v>
      </c>
      <c r="E33" s="44" t="s">
        <v>138</v>
      </c>
      <c r="F33" s="64">
        <v>110000</v>
      </c>
      <c r="G33" s="45" t="s">
        <v>139</v>
      </c>
      <c r="H33" s="43" t="s">
        <v>59</v>
      </c>
      <c r="I33" s="31"/>
    </row>
    <row r="34" spans="1:9" ht="18" customHeight="1" outlineLevel="1">
      <c r="A34" s="66" t="s">
        <v>226</v>
      </c>
      <c r="B34" s="67">
        <f>SUBTOTAL(3,B33:B33)</f>
        <v>1</v>
      </c>
      <c r="C34" s="31"/>
      <c r="D34" s="43"/>
      <c r="E34" s="44"/>
      <c r="F34" s="64"/>
      <c r="G34" s="45"/>
      <c r="H34" s="43"/>
      <c r="I34" s="31"/>
    </row>
    <row r="35" spans="1:9" ht="18" customHeight="1" outlineLevel="2">
      <c r="A35" s="75" t="s">
        <v>46</v>
      </c>
      <c r="B35" s="67" t="s">
        <v>34</v>
      </c>
      <c r="C35" s="43" t="s">
        <v>20</v>
      </c>
      <c r="D35" s="50"/>
      <c r="E35" s="44" t="s">
        <v>140</v>
      </c>
      <c r="F35" s="64">
        <v>394000</v>
      </c>
      <c r="G35" s="45" t="s">
        <v>141</v>
      </c>
      <c r="H35" s="43" t="s">
        <v>59</v>
      </c>
      <c r="I35" s="31"/>
    </row>
    <row r="36" spans="1:9" ht="18" customHeight="1" outlineLevel="2">
      <c r="A36" s="77"/>
      <c r="B36" s="67" t="s">
        <v>34</v>
      </c>
      <c r="C36" s="43" t="s">
        <v>23</v>
      </c>
      <c r="D36" s="50"/>
      <c r="E36" s="44" t="s">
        <v>142</v>
      </c>
      <c r="F36" s="64">
        <v>395000</v>
      </c>
      <c r="G36" s="45" t="s">
        <v>116</v>
      </c>
      <c r="H36" s="43" t="s">
        <v>59</v>
      </c>
      <c r="I36" s="31"/>
    </row>
    <row r="37" spans="1:9" ht="18" customHeight="1" outlineLevel="2">
      <c r="A37" s="77"/>
      <c r="B37" s="67" t="s">
        <v>34</v>
      </c>
      <c r="C37" s="31"/>
      <c r="D37" s="43" t="s">
        <v>66</v>
      </c>
      <c r="E37" s="44" t="s">
        <v>145</v>
      </c>
      <c r="F37" s="64">
        <v>400000</v>
      </c>
      <c r="G37" s="45" t="s">
        <v>146</v>
      </c>
      <c r="H37" s="43" t="s">
        <v>59</v>
      </c>
      <c r="I37" s="31"/>
    </row>
    <row r="38" spans="1:9" ht="18" customHeight="1" outlineLevel="2">
      <c r="A38" s="77"/>
      <c r="B38" s="67" t="s">
        <v>34</v>
      </c>
      <c r="C38" s="31"/>
      <c r="D38" s="43" t="s">
        <v>147</v>
      </c>
      <c r="E38" s="44" t="s">
        <v>148</v>
      </c>
      <c r="F38" s="64">
        <v>300000</v>
      </c>
      <c r="G38" s="45" t="s">
        <v>57</v>
      </c>
      <c r="H38" s="43" t="s">
        <v>59</v>
      </c>
      <c r="I38" s="31"/>
    </row>
    <row r="39" spans="1:9" ht="18" customHeight="1" outlineLevel="2">
      <c r="A39" s="76"/>
      <c r="B39" s="67" t="s">
        <v>34</v>
      </c>
      <c r="C39" s="31"/>
      <c r="D39" s="43" t="s">
        <v>21</v>
      </c>
      <c r="E39" s="44" t="s">
        <v>143</v>
      </c>
      <c r="F39" s="64">
        <v>324000</v>
      </c>
      <c r="G39" s="45" t="s">
        <v>144</v>
      </c>
      <c r="H39" s="43" t="s">
        <v>59</v>
      </c>
      <c r="I39" s="31"/>
    </row>
    <row r="40" spans="1:9" ht="18" customHeight="1" outlineLevel="1">
      <c r="A40" s="66" t="s">
        <v>227</v>
      </c>
      <c r="B40" s="67">
        <f>SUBTOTAL(3,B35:B39)</f>
        <v>5</v>
      </c>
      <c r="C40" s="31"/>
      <c r="D40" s="43"/>
      <c r="E40" s="44"/>
      <c r="F40" s="64"/>
      <c r="G40" s="45"/>
      <c r="H40" s="43"/>
      <c r="I40" s="31"/>
    </row>
    <row r="41" spans="1:9" ht="18" customHeight="1" outlineLevel="2">
      <c r="A41" s="75" t="s">
        <v>47</v>
      </c>
      <c r="B41" s="67" t="s">
        <v>35</v>
      </c>
      <c r="C41" s="43" t="s">
        <v>23</v>
      </c>
      <c r="D41" s="50"/>
      <c r="E41" s="44" t="s">
        <v>151</v>
      </c>
      <c r="F41" s="64">
        <v>4784000</v>
      </c>
      <c r="G41" s="45" t="s">
        <v>152</v>
      </c>
      <c r="H41" s="43" t="s">
        <v>59</v>
      </c>
      <c r="I41" s="31"/>
    </row>
    <row r="42" spans="1:9" ht="18" customHeight="1" outlineLevel="2">
      <c r="A42" s="77"/>
      <c r="B42" s="67" t="s">
        <v>35</v>
      </c>
      <c r="C42" s="31"/>
      <c r="D42" s="43" t="s">
        <v>69</v>
      </c>
      <c r="E42" s="44" t="s">
        <v>153</v>
      </c>
      <c r="F42" s="64">
        <v>3600000</v>
      </c>
      <c r="G42" s="45" t="s">
        <v>19</v>
      </c>
      <c r="H42" s="43" t="s">
        <v>59</v>
      </c>
      <c r="I42" s="31"/>
    </row>
    <row r="43" spans="1:9" ht="18" customHeight="1" outlineLevel="2">
      <c r="A43" s="77"/>
      <c r="B43" s="67" t="s">
        <v>35</v>
      </c>
      <c r="C43" s="31"/>
      <c r="D43" s="43" t="s">
        <v>66</v>
      </c>
      <c r="E43" s="44" t="s">
        <v>156</v>
      </c>
      <c r="F43" s="64">
        <v>4000000</v>
      </c>
      <c r="G43" s="45" t="s">
        <v>157</v>
      </c>
      <c r="H43" s="43" t="s">
        <v>59</v>
      </c>
      <c r="I43" s="31"/>
    </row>
    <row r="44" spans="1:9" ht="18" customHeight="1" outlineLevel="2">
      <c r="A44" s="77"/>
      <c r="B44" s="67" t="s">
        <v>35</v>
      </c>
      <c r="C44" s="31"/>
      <c r="D44" s="43" t="s">
        <v>65</v>
      </c>
      <c r="E44" s="44" t="s">
        <v>158</v>
      </c>
      <c r="F44" s="64">
        <v>12000000</v>
      </c>
      <c r="G44" s="45" t="s">
        <v>159</v>
      </c>
      <c r="H44" s="43" t="s">
        <v>59</v>
      </c>
      <c r="I44" s="31"/>
    </row>
    <row r="45" spans="1:9" ht="18" customHeight="1" outlineLevel="2">
      <c r="A45" s="77"/>
      <c r="B45" s="67" t="s">
        <v>35</v>
      </c>
      <c r="C45" s="31"/>
      <c r="D45" s="43" t="s">
        <v>26</v>
      </c>
      <c r="E45" s="44" t="s">
        <v>154</v>
      </c>
      <c r="F45" s="64">
        <v>3000000</v>
      </c>
      <c r="G45" s="45" t="s">
        <v>155</v>
      </c>
      <c r="H45" s="43" t="s">
        <v>59</v>
      </c>
      <c r="I45" s="31"/>
    </row>
    <row r="46" spans="1:9" ht="18" customHeight="1" outlineLevel="2">
      <c r="A46" s="76"/>
      <c r="B46" s="67" t="s">
        <v>35</v>
      </c>
      <c r="C46" s="31"/>
      <c r="D46" s="43" t="s">
        <v>53</v>
      </c>
      <c r="E46" s="44" t="s">
        <v>149</v>
      </c>
      <c r="F46" s="64">
        <v>8000000</v>
      </c>
      <c r="G46" s="45" t="s">
        <v>150</v>
      </c>
      <c r="H46" s="43" t="s">
        <v>59</v>
      </c>
      <c r="I46" s="31"/>
    </row>
    <row r="47" spans="1:9" ht="18" customHeight="1" outlineLevel="1">
      <c r="A47" s="66" t="s">
        <v>228</v>
      </c>
      <c r="B47" s="67">
        <f>SUBTOTAL(3,B41:B46)</f>
        <v>6</v>
      </c>
      <c r="C47" s="31"/>
      <c r="D47" s="43"/>
      <c r="E47" s="44"/>
      <c r="F47" s="64"/>
      <c r="G47" s="45"/>
      <c r="H47" s="43"/>
      <c r="I47" s="31"/>
    </row>
    <row r="48" spans="1:9" ht="18" customHeight="1" outlineLevel="2">
      <c r="A48" s="75" t="s">
        <v>161</v>
      </c>
      <c r="B48" s="67" t="s">
        <v>160</v>
      </c>
      <c r="C48" s="43" t="s">
        <v>25</v>
      </c>
      <c r="D48" s="50"/>
      <c r="E48" s="44" t="s">
        <v>162</v>
      </c>
      <c r="F48" s="64">
        <v>581000</v>
      </c>
      <c r="G48" s="45" t="s">
        <v>163</v>
      </c>
      <c r="H48" s="43" t="s">
        <v>59</v>
      </c>
      <c r="I48" s="31"/>
    </row>
    <row r="49" spans="1:9" ht="18" customHeight="1" outlineLevel="2">
      <c r="A49" s="76"/>
      <c r="B49" s="67" t="s">
        <v>160</v>
      </c>
      <c r="C49" s="31"/>
      <c r="D49" s="43" t="s">
        <v>52</v>
      </c>
      <c r="E49" s="44" t="s">
        <v>164</v>
      </c>
      <c r="F49" s="64">
        <v>600000</v>
      </c>
      <c r="G49" s="45" t="s">
        <v>58</v>
      </c>
      <c r="H49" s="43" t="s">
        <v>59</v>
      </c>
      <c r="I49" s="31"/>
    </row>
    <row r="50" spans="1:9" ht="18" customHeight="1" outlineLevel="1">
      <c r="A50" s="66" t="s">
        <v>229</v>
      </c>
      <c r="B50" s="67">
        <f>SUBTOTAL(3,B48:B49)</f>
        <v>2</v>
      </c>
      <c r="C50" s="31"/>
      <c r="D50" s="43"/>
      <c r="E50" s="44"/>
      <c r="F50" s="64"/>
      <c r="G50" s="45"/>
      <c r="H50" s="43"/>
      <c r="I50" s="31"/>
    </row>
    <row r="51" spans="1:9" ht="33" customHeight="1" outlineLevel="2">
      <c r="A51" s="42" t="s">
        <v>48</v>
      </c>
      <c r="B51" s="67" t="s">
        <v>36</v>
      </c>
      <c r="C51" s="31"/>
      <c r="D51" s="43" t="s">
        <v>65</v>
      </c>
      <c r="E51" s="44" t="s">
        <v>165</v>
      </c>
      <c r="F51" s="64">
        <v>880000</v>
      </c>
      <c r="G51" s="45" t="s">
        <v>70</v>
      </c>
      <c r="H51" s="43" t="s">
        <v>59</v>
      </c>
      <c r="I51" s="31"/>
    </row>
    <row r="52" spans="1:9" ht="18" customHeight="1" outlineLevel="1">
      <c r="A52" s="66" t="s">
        <v>230</v>
      </c>
      <c r="B52" s="67">
        <f>SUBTOTAL(3,B51:B51)</f>
        <v>1</v>
      </c>
      <c r="C52" s="31"/>
      <c r="D52" s="43"/>
      <c r="E52" s="44"/>
      <c r="F52" s="64"/>
      <c r="G52" s="45"/>
      <c r="H52" s="43"/>
      <c r="I52" s="31"/>
    </row>
    <row r="53" spans="1:9" ht="39" customHeight="1" outlineLevel="2">
      <c r="A53" s="42" t="s">
        <v>167</v>
      </c>
      <c r="B53" s="67" t="s">
        <v>166</v>
      </c>
      <c r="C53" s="31"/>
      <c r="D53" s="43" t="s">
        <v>54</v>
      </c>
      <c r="E53" s="44" t="s">
        <v>168</v>
      </c>
      <c r="F53" s="64">
        <v>120000</v>
      </c>
      <c r="G53" s="45" t="s">
        <v>169</v>
      </c>
      <c r="H53" s="43" t="s">
        <v>59</v>
      </c>
      <c r="I53" s="31"/>
    </row>
    <row r="54" spans="1:9" ht="18" customHeight="1" outlineLevel="1">
      <c r="A54" s="66" t="s">
        <v>231</v>
      </c>
      <c r="B54" s="67">
        <f>SUBTOTAL(3,B53:B53)</f>
        <v>1</v>
      </c>
      <c r="C54" s="31"/>
      <c r="D54" s="43"/>
      <c r="E54" s="44"/>
      <c r="F54" s="64"/>
      <c r="G54" s="45"/>
      <c r="H54" s="43"/>
      <c r="I54" s="31"/>
    </row>
    <row r="55" spans="1:9" ht="39" customHeight="1" outlineLevel="2">
      <c r="A55" s="42" t="s">
        <v>49</v>
      </c>
      <c r="B55" s="67" t="s">
        <v>37</v>
      </c>
      <c r="C55" s="31"/>
      <c r="D55" s="43" t="s">
        <v>147</v>
      </c>
      <c r="E55" s="44" t="s">
        <v>170</v>
      </c>
      <c r="F55" s="64">
        <v>500000</v>
      </c>
      <c r="G55" s="45" t="s">
        <v>171</v>
      </c>
      <c r="H55" s="43" t="s">
        <v>59</v>
      </c>
      <c r="I55" s="31"/>
    </row>
    <row r="56" spans="1:9" ht="18" customHeight="1" outlineLevel="1">
      <c r="A56" s="66" t="s">
        <v>232</v>
      </c>
      <c r="B56" s="67">
        <f>SUBTOTAL(3,B55:B55)</f>
        <v>1</v>
      </c>
      <c r="C56" s="31"/>
      <c r="D56" s="43"/>
      <c r="E56" s="44"/>
      <c r="F56" s="64"/>
      <c r="G56" s="45"/>
      <c r="H56" s="43"/>
      <c r="I56" s="31"/>
    </row>
    <row r="57" spans="1:9" ht="33" customHeight="1" outlineLevel="2">
      <c r="A57" s="42" t="s">
        <v>50</v>
      </c>
      <c r="B57" s="67" t="s">
        <v>38</v>
      </c>
      <c r="C57" s="43" t="s">
        <v>22</v>
      </c>
      <c r="D57" s="50"/>
      <c r="E57" s="44" t="s">
        <v>172</v>
      </c>
      <c r="F57" s="64">
        <v>1071000</v>
      </c>
      <c r="G57" s="45" t="s">
        <v>173</v>
      </c>
      <c r="H57" s="43" t="s">
        <v>59</v>
      </c>
      <c r="I57" s="31"/>
    </row>
    <row r="58" spans="1:9" ht="18" customHeight="1" outlineLevel="1">
      <c r="A58" s="66" t="s">
        <v>233</v>
      </c>
      <c r="B58" s="67">
        <f>SUBTOTAL(3,B57:B57)</f>
        <v>1</v>
      </c>
      <c r="C58" s="43"/>
      <c r="D58" s="50"/>
      <c r="E58" s="44"/>
      <c r="F58" s="64"/>
      <c r="G58" s="45"/>
      <c r="H58" s="43"/>
      <c r="I58" s="31"/>
    </row>
    <row r="59" spans="1:9" ht="18" customHeight="1" outlineLevel="2">
      <c r="A59" s="75" t="s">
        <v>51</v>
      </c>
      <c r="B59" s="67" t="s">
        <v>39</v>
      </c>
      <c r="C59" s="43" t="s">
        <v>25</v>
      </c>
      <c r="D59" s="50"/>
      <c r="E59" s="44" t="s">
        <v>64</v>
      </c>
      <c r="F59" s="64">
        <v>2952000</v>
      </c>
      <c r="G59" s="45" t="s">
        <v>110</v>
      </c>
      <c r="H59" s="43" t="s">
        <v>59</v>
      </c>
      <c r="I59" s="31"/>
    </row>
    <row r="60" spans="1:9" ht="18" customHeight="1" outlineLevel="2">
      <c r="A60" s="76"/>
      <c r="B60" s="67" t="s">
        <v>39</v>
      </c>
      <c r="C60" s="43" t="s">
        <v>20</v>
      </c>
      <c r="D60" s="50"/>
      <c r="E60" s="44" t="s">
        <v>179</v>
      </c>
      <c r="F60" s="64">
        <v>195000</v>
      </c>
      <c r="G60" s="45" t="s">
        <v>180</v>
      </c>
      <c r="H60" s="43" t="s">
        <v>59</v>
      </c>
      <c r="I60" s="31"/>
    </row>
    <row r="61" spans="1:9" ht="18" customHeight="1" outlineLevel="1">
      <c r="A61" s="66" t="s">
        <v>234</v>
      </c>
      <c r="B61" s="67">
        <f>SUBTOTAL(3,B59:B60)</f>
        <v>2</v>
      </c>
      <c r="C61" s="43"/>
      <c r="D61" s="50"/>
      <c r="E61" s="44"/>
      <c r="F61" s="64"/>
      <c r="G61" s="45"/>
      <c r="H61" s="43"/>
      <c r="I61" s="31"/>
    </row>
    <row r="62" spans="1:9" ht="33" customHeight="1" outlineLevel="2">
      <c r="A62" s="42" t="s">
        <v>175</v>
      </c>
      <c r="B62" s="67" t="s">
        <v>174</v>
      </c>
      <c r="C62" s="31"/>
      <c r="D62" s="43" t="s">
        <v>176</v>
      </c>
      <c r="E62" s="44" t="s">
        <v>177</v>
      </c>
      <c r="F62" s="64">
        <v>2000000</v>
      </c>
      <c r="G62" s="45" t="s">
        <v>178</v>
      </c>
      <c r="H62" s="43" t="s">
        <v>59</v>
      </c>
      <c r="I62" s="31"/>
    </row>
    <row r="63" spans="1:9" ht="18" customHeight="1" outlineLevel="1">
      <c r="A63" s="66" t="s">
        <v>235</v>
      </c>
      <c r="B63" s="67">
        <f>SUBTOTAL(3,B62:B62)</f>
        <v>1</v>
      </c>
      <c r="C63" s="31"/>
      <c r="D63" s="43"/>
      <c r="E63" s="44"/>
      <c r="F63" s="64"/>
      <c r="G63" s="45"/>
      <c r="H63" s="43"/>
      <c r="I63" s="31"/>
    </row>
    <row r="64" spans="1:9" ht="18" customHeight="1" outlineLevel="2">
      <c r="A64" s="75" t="s">
        <v>182</v>
      </c>
      <c r="B64" s="67" t="s">
        <v>181</v>
      </c>
      <c r="C64" s="43" t="s">
        <v>22</v>
      </c>
      <c r="D64" s="50"/>
      <c r="E64" s="44" t="s">
        <v>183</v>
      </c>
      <c r="F64" s="64">
        <v>1002000</v>
      </c>
      <c r="G64" s="45" t="s">
        <v>184</v>
      </c>
      <c r="H64" s="43" t="s">
        <v>59</v>
      </c>
      <c r="I64" s="31"/>
    </row>
    <row r="65" spans="1:9" ht="18" customHeight="1" outlineLevel="2">
      <c r="A65" s="76"/>
      <c r="B65" s="67" t="s">
        <v>181</v>
      </c>
      <c r="C65" s="43" t="s">
        <v>22</v>
      </c>
      <c r="D65" s="50"/>
      <c r="E65" s="44" t="s">
        <v>183</v>
      </c>
      <c r="F65" s="64">
        <v>795000</v>
      </c>
      <c r="G65" s="45" t="s">
        <v>184</v>
      </c>
      <c r="H65" s="43" t="s">
        <v>59</v>
      </c>
      <c r="I65" s="31"/>
    </row>
    <row r="66" spans="1:9" ht="18" customHeight="1" outlineLevel="1">
      <c r="A66" s="66" t="s">
        <v>236</v>
      </c>
      <c r="B66" s="67">
        <f>SUBTOTAL(3,B64:B65)</f>
        <v>2</v>
      </c>
      <c r="C66" s="43"/>
      <c r="D66" s="50"/>
      <c r="E66" s="44"/>
      <c r="F66" s="64"/>
      <c r="G66" s="45"/>
      <c r="H66" s="43"/>
      <c r="I66" s="31"/>
    </row>
    <row r="67" spans="1:9" ht="18" customHeight="1" outlineLevel="2">
      <c r="A67" s="75" t="s">
        <v>42</v>
      </c>
      <c r="B67" s="67" t="s">
        <v>30</v>
      </c>
      <c r="C67" s="31"/>
      <c r="D67" s="43" t="s">
        <v>97</v>
      </c>
      <c r="E67" s="44" t="s">
        <v>99</v>
      </c>
      <c r="F67" s="64">
        <v>3395000</v>
      </c>
      <c r="G67" s="45" t="s">
        <v>17</v>
      </c>
      <c r="H67" s="43" t="s">
        <v>59</v>
      </c>
      <c r="I67" s="31"/>
    </row>
    <row r="68" spans="1:9" ht="18" customHeight="1" outlineLevel="2">
      <c r="A68" s="77"/>
      <c r="B68" s="67" t="s">
        <v>30</v>
      </c>
      <c r="C68" s="31"/>
      <c r="D68" s="43" t="s">
        <v>97</v>
      </c>
      <c r="E68" s="44" t="s">
        <v>100</v>
      </c>
      <c r="F68" s="64">
        <v>1135000</v>
      </c>
      <c r="G68" s="45" t="s">
        <v>18</v>
      </c>
      <c r="H68" s="43" t="s">
        <v>59</v>
      </c>
      <c r="I68" s="31"/>
    </row>
    <row r="69" spans="1:9" ht="18" customHeight="1" outlineLevel="2">
      <c r="A69" s="77"/>
      <c r="B69" s="67" t="s">
        <v>30</v>
      </c>
      <c r="C69" s="31"/>
      <c r="D69" s="43" t="s">
        <v>97</v>
      </c>
      <c r="E69" s="44" t="s">
        <v>98</v>
      </c>
      <c r="F69" s="64">
        <v>870000</v>
      </c>
      <c r="G69" s="45" t="s">
        <v>56</v>
      </c>
      <c r="H69" s="43" t="s">
        <v>59</v>
      </c>
      <c r="I69" s="31"/>
    </row>
    <row r="70" spans="1:9" ht="18" customHeight="1" outlineLevel="2">
      <c r="A70" s="77"/>
      <c r="B70" s="67" t="s">
        <v>30</v>
      </c>
      <c r="C70" s="31"/>
      <c r="D70" s="43" t="s">
        <v>26</v>
      </c>
      <c r="E70" s="44" t="s">
        <v>95</v>
      </c>
      <c r="F70" s="64">
        <v>9000000</v>
      </c>
      <c r="G70" s="45" t="s">
        <v>96</v>
      </c>
      <c r="H70" s="43" t="s">
        <v>59</v>
      </c>
      <c r="I70" s="31"/>
    </row>
    <row r="71" spans="1:9" ht="18" customHeight="1" outlineLevel="2">
      <c r="A71" s="76"/>
      <c r="B71" s="67" t="s">
        <v>30</v>
      </c>
      <c r="C71" s="31"/>
      <c r="D71" s="43" t="s">
        <v>53</v>
      </c>
      <c r="E71" s="44" t="s">
        <v>93</v>
      </c>
      <c r="F71" s="64">
        <v>10000000</v>
      </c>
      <c r="G71" s="45" t="s">
        <v>94</v>
      </c>
      <c r="H71" s="43" t="s">
        <v>59</v>
      </c>
      <c r="I71" s="31"/>
    </row>
    <row r="72" spans="1:9" ht="18" customHeight="1" outlineLevel="1">
      <c r="A72" s="66" t="s">
        <v>237</v>
      </c>
      <c r="B72" s="67">
        <f>SUBTOTAL(3,B67:B71)</f>
        <v>5</v>
      </c>
      <c r="C72" s="31"/>
      <c r="D72" s="43"/>
      <c r="E72" s="44"/>
      <c r="F72" s="64"/>
      <c r="G72" s="45"/>
      <c r="H72" s="43"/>
      <c r="I72" s="31"/>
    </row>
    <row r="73" spans="1:9" ht="18" customHeight="1" outlineLevel="2">
      <c r="A73" s="75" t="s">
        <v>186</v>
      </c>
      <c r="B73" s="67" t="s">
        <v>185</v>
      </c>
      <c r="C73" s="31"/>
      <c r="D73" s="43" t="s">
        <v>21</v>
      </c>
      <c r="E73" s="44" t="s">
        <v>187</v>
      </c>
      <c r="F73" s="64">
        <v>450000</v>
      </c>
      <c r="G73" s="45" t="s">
        <v>81</v>
      </c>
      <c r="H73" s="43" t="s">
        <v>59</v>
      </c>
      <c r="I73" s="31"/>
    </row>
    <row r="74" spans="1:9" ht="18" customHeight="1" outlineLevel="2">
      <c r="A74" s="76"/>
      <c r="B74" s="67" t="s">
        <v>185</v>
      </c>
      <c r="C74" s="31"/>
      <c r="D74" s="43" t="s">
        <v>21</v>
      </c>
      <c r="E74" s="44" t="s">
        <v>188</v>
      </c>
      <c r="F74" s="64">
        <v>3140000</v>
      </c>
      <c r="G74" s="45" t="s">
        <v>189</v>
      </c>
      <c r="H74" s="43" t="s">
        <v>59</v>
      </c>
      <c r="I74" s="31"/>
    </row>
    <row r="75" spans="1:9" ht="18" customHeight="1" outlineLevel="1">
      <c r="A75" s="66" t="s">
        <v>238</v>
      </c>
      <c r="B75" s="67">
        <f>SUBTOTAL(3,B73:B74)</f>
        <v>2</v>
      </c>
      <c r="C75" s="31"/>
      <c r="D75" s="43"/>
      <c r="E75" s="44"/>
      <c r="F75" s="64"/>
      <c r="G75" s="45"/>
      <c r="H75" s="43"/>
      <c r="I75" s="31"/>
    </row>
    <row r="76" spans="1:9" s="68" customFormat="1" ht="18" customHeight="1" outlineLevel="1">
      <c r="A76" s="69" t="s">
        <v>219</v>
      </c>
      <c r="B76" s="60">
        <f>SUBTOTAL(3,B3:B75)</f>
        <v>54</v>
      </c>
      <c r="C76" s="32"/>
      <c r="D76" s="32"/>
      <c r="E76" s="70"/>
      <c r="F76" s="71"/>
      <c r="G76" s="72"/>
      <c r="H76" s="32"/>
      <c r="I76" s="32"/>
    </row>
  </sheetData>
  <mergeCells count="12">
    <mergeCell ref="A3:A5"/>
    <mergeCell ref="A9:A13"/>
    <mergeCell ref="A15:A16"/>
    <mergeCell ref="A18:A23"/>
    <mergeCell ref="A25:A31"/>
    <mergeCell ref="A35:A39"/>
    <mergeCell ref="A41:A46"/>
    <mergeCell ref="A48:A49"/>
    <mergeCell ref="A59:A60"/>
    <mergeCell ref="A64:A65"/>
    <mergeCell ref="A67:A71"/>
    <mergeCell ref="A73:A74"/>
  </mergeCells>
  <printOptions horizontalCentered="1"/>
  <pageMargins left="0.03937007874015748" right="0.03937007874015748" top="0.1968503937007874" bottom="0.3937007874015748" header="0.11811023622047245" footer="0.11811023622047245"/>
  <pageSetup horizontalDpi="600" verticalDpi="600" orientation="portrait" paperSize="9" r:id="rId1"/>
  <headerFooter alignWithMargins="0">
    <oddFooter>&amp;C&amp;A&amp;R第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2" sqref="B12"/>
    </sheetView>
  </sheetViews>
  <sheetFormatPr defaultColWidth="9.00390625" defaultRowHeight="16.5" outlineLevelRow="2"/>
  <cols>
    <col min="1" max="1" width="23.625" style="15" customWidth="1"/>
    <col min="2" max="2" width="13.625" style="11" customWidth="1"/>
    <col min="3" max="4" width="7.625" style="12" customWidth="1"/>
    <col min="5" max="5" width="10.625" style="24" customWidth="1"/>
    <col min="6" max="6" width="10.625" style="23" customWidth="1"/>
    <col min="7" max="7" width="10.625" style="15" customWidth="1"/>
    <col min="8" max="8" width="7.625" style="12" customWidth="1"/>
    <col min="9" max="9" width="8.625" style="15" customWidth="1"/>
    <col min="10" max="16384" width="9.00390625" style="15" customWidth="1"/>
  </cols>
  <sheetData>
    <row r="1" spans="1:8" s="8" customFormat="1" ht="30" customHeight="1">
      <c r="A1" s="4" t="s">
        <v>87</v>
      </c>
      <c r="B1" s="6"/>
      <c r="C1" s="7"/>
      <c r="D1" s="7"/>
      <c r="E1" s="10"/>
      <c r="F1" s="9"/>
      <c r="G1" s="22"/>
      <c r="H1" s="28"/>
    </row>
    <row r="2" spans="1:9" s="7" customFormat="1" ht="18" customHeight="1">
      <c r="A2" s="20" t="s">
        <v>83</v>
      </c>
      <c r="B2" s="17" t="s">
        <v>9</v>
      </c>
      <c r="C2" s="17" t="s">
        <v>0</v>
      </c>
      <c r="D2" s="25" t="s">
        <v>1</v>
      </c>
      <c r="E2" s="25" t="s">
        <v>2</v>
      </c>
      <c r="F2" s="26" t="s">
        <v>84</v>
      </c>
      <c r="G2" s="25" t="s">
        <v>4</v>
      </c>
      <c r="H2" s="25" t="s">
        <v>5</v>
      </c>
      <c r="I2" s="25" t="s">
        <v>6</v>
      </c>
    </row>
    <row r="3" spans="1:9" ht="18" customHeight="1" outlineLevel="2">
      <c r="A3" s="53" t="s">
        <v>217</v>
      </c>
      <c r="B3" s="49" t="s">
        <v>88</v>
      </c>
      <c r="C3" s="48" t="s">
        <v>27</v>
      </c>
      <c r="D3" s="50"/>
      <c r="E3" s="47" t="s">
        <v>89</v>
      </c>
      <c r="F3" s="54">
        <v>3090</v>
      </c>
      <c r="G3" s="46" t="s">
        <v>90</v>
      </c>
      <c r="H3" s="48" t="s">
        <v>59</v>
      </c>
      <c r="I3" s="31"/>
    </row>
    <row r="4" spans="1:9" ht="18" customHeight="1" outlineLevel="1">
      <c r="A4" s="52" t="s">
        <v>218</v>
      </c>
      <c r="B4" s="49">
        <f>SUBTOTAL(3,B3:B3)</f>
        <v>1</v>
      </c>
      <c r="C4" s="48"/>
      <c r="D4" s="50"/>
      <c r="E4" s="47"/>
      <c r="F4" s="54"/>
      <c r="G4" s="46"/>
      <c r="H4" s="48"/>
      <c r="I4" s="31"/>
    </row>
    <row r="5" spans="1:9" s="8" customFormat="1" ht="18" customHeight="1" outlineLevel="1">
      <c r="A5" s="55" t="s">
        <v>219</v>
      </c>
      <c r="B5" s="49">
        <f>SUBTOTAL(3,B3:B4)</f>
        <v>1</v>
      </c>
      <c r="C5" s="29"/>
      <c r="D5" s="48"/>
      <c r="E5" s="47"/>
      <c r="F5" s="51"/>
      <c r="G5" s="46"/>
      <c r="H5" s="48"/>
      <c r="I5" s="30"/>
    </row>
  </sheetData>
  <printOptions horizontalCentered="1"/>
  <pageMargins left="0.03937007874015748" right="0.03937007874015748" top="0.1968503937007874" bottom="0.3937007874015748" header="0.11811023622047245" footer="0.11811023622047245"/>
  <pageSetup horizontalDpi="600" verticalDpi="600" orientation="portrait" paperSize="9" r:id="rId1"/>
  <headerFooter alignWithMargins="0">
    <oddFooter>&amp;C牛用&amp;R第&amp;P頁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Customer</cp:lastModifiedBy>
  <cp:lastPrinted>2008-03-05T07:43:36Z</cp:lastPrinted>
  <dcterms:created xsi:type="dcterms:W3CDTF">2002-03-12T01:34:24Z</dcterms:created>
  <dcterms:modified xsi:type="dcterms:W3CDTF">2008-03-05T08:22:28Z</dcterms:modified>
  <cp:category/>
  <cp:version/>
  <cp:contentType/>
  <cp:contentStatus/>
</cp:coreProperties>
</file>